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材料清单计价表" sheetId="1" r:id="rId1"/>
  </sheets>
  <definedNames>
    <definedName name="_xlnm.Print_Area" localSheetId="0">'材料清单计价表'!$A$1:$J$27</definedName>
  </definedNames>
  <calcPr fullCalcOnLoad="1"/>
</workbook>
</file>

<file path=xl/sharedStrings.xml><?xml version="1.0" encoding="utf-8"?>
<sst xmlns="http://schemas.openxmlformats.org/spreadsheetml/2006/main" count="75" uniqueCount="49">
  <si>
    <t>材料1采购清单报价表</t>
  </si>
  <si>
    <t>工程名称：重庆市交通职业学校运动场、篮球场翻新改造项目</t>
  </si>
  <si>
    <t>人民币.单位.元</t>
  </si>
  <si>
    <t>序号</t>
  </si>
  <si>
    <t>材料名称</t>
  </si>
  <si>
    <t>规格型号</t>
  </si>
  <si>
    <t>单位</t>
  </si>
  <si>
    <t>采购数量</t>
  </si>
  <si>
    <t>限价单价</t>
  </si>
  <si>
    <t>限价合价</t>
  </si>
  <si>
    <t>报价单价</t>
  </si>
  <si>
    <t>报价合价</t>
  </si>
  <si>
    <t>计划进场时间</t>
  </si>
  <si>
    <r>
      <rPr>
        <sz val="10.5"/>
        <color indexed="8"/>
        <rFont val="方正仿宋_GB2312"/>
        <family val="0"/>
      </rPr>
      <t>人造草坪</t>
    </r>
  </si>
  <si>
    <r>
      <t>免填充25</t>
    </r>
    <r>
      <rPr>
        <sz val="12"/>
        <rFont val="宋体"/>
        <family val="0"/>
      </rPr>
      <t>㎜高</t>
    </r>
  </si>
  <si>
    <t>㎡</t>
  </si>
  <si>
    <t>填充50㎜高</t>
  </si>
  <si>
    <r>
      <rPr>
        <sz val="10.5"/>
        <color indexed="8"/>
        <rFont val="方正仿宋_GB2312"/>
        <family val="0"/>
      </rPr>
      <t>EPDM环保颗粒</t>
    </r>
  </si>
  <si>
    <t>/</t>
  </si>
  <si>
    <t>kg</t>
  </si>
  <si>
    <r>
      <rPr>
        <sz val="10.5"/>
        <color indexed="8"/>
        <rFont val="方正仿宋_GB2312"/>
        <family val="0"/>
      </rPr>
      <t>专用胶水</t>
    </r>
  </si>
  <si>
    <t>草坪专用</t>
  </si>
  <si>
    <r>
      <rPr>
        <sz val="10.5"/>
        <color indexed="8"/>
        <rFont val="方正仿宋_GB2312"/>
        <family val="0"/>
      </rPr>
      <t>专用跑道漆</t>
    </r>
  </si>
  <si>
    <t>跑道专用</t>
  </si>
  <si>
    <r>
      <rPr>
        <sz val="10.5"/>
        <color indexed="8"/>
        <rFont val="方正仿宋_GB2312"/>
        <family val="0"/>
      </rPr>
      <t>乙酸共聚乳液</t>
    </r>
  </si>
  <si>
    <t>乙酸乙稀酯</t>
  </si>
  <si>
    <t>胶水</t>
  </si>
  <si>
    <t>单组份</t>
  </si>
  <si>
    <t>胶水浆料</t>
  </si>
  <si>
    <t>喷面A组份</t>
  </si>
  <si>
    <t>喷面B组份</t>
  </si>
  <si>
    <t>加强层A组份</t>
  </si>
  <si>
    <t>硅PU聚氨酯胶黏剂</t>
  </si>
  <si>
    <t>加强层B组份</t>
  </si>
  <si>
    <t>基础粘结层A组份</t>
  </si>
  <si>
    <t>硅PU胶黏剂</t>
  </si>
  <si>
    <t>基础粘结层B组份</t>
  </si>
  <si>
    <r>
      <rPr>
        <sz val="10.5"/>
        <color indexed="8"/>
        <rFont val="方正仿宋_GB2312"/>
        <family val="0"/>
      </rPr>
      <t>聚氨酯发泡弹性垫</t>
    </r>
  </si>
  <si>
    <t>卷材型</t>
  </si>
  <si>
    <r>
      <rPr>
        <sz val="10.5"/>
        <color indexed="8"/>
        <rFont val="方正仿宋_GB2312"/>
        <family val="0"/>
      </rPr>
      <t>硅PU底涂</t>
    </r>
  </si>
  <si>
    <r>
      <rPr>
        <sz val="10.5"/>
        <color indexed="8"/>
        <rFont val="方正仿宋_GB2312"/>
        <family val="0"/>
      </rPr>
      <t>硅PU界面剂</t>
    </r>
  </si>
  <si>
    <t>水性画线漆</t>
  </si>
  <si>
    <t>聚氨酯双组份</t>
  </si>
  <si>
    <t>硅PU球场面漆</t>
  </si>
  <si>
    <t>无缝半预制型</t>
  </si>
  <si>
    <t>限价合价大写</t>
  </si>
  <si>
    <t>贰佰叁拾伍万柒仟伍佰玖拾肆元伍角</t>
  </si>
  <si>
    <t>报价合价大写</t>
  </si>
  <si>
    <t>备注：包含装货上车、运输到场和卸货、税费等全部综合费用。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</si>
</sst>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.00;[Red]0.00"/>
    <numFmt numFmtId="178" formatCode="[DBNum2][$RMB]General;[Red][DBNum2][$RMB]General"/>
  </numFmts>
  <fonts count="51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0"/>
      <name val="方正仿宋_GB2312"/>
      <family val="0"/>
    </font>
    <font>
      <sz val="10.5"/>
      <color indexed="8"/>
      <name val="方正仿宋_GB2312"/>
      <family val="0"/>
    </font>
    <font>
      <sz val="12"/>
      <name val="方正仿宋_GB2312"/>
      <family val="0"/>
    </font>
    <font>
      <sz val="10"/>
      <color indexed="8"/>
      <name val="方正仿宋_GB2312"/>
      <family val="0"/>
    </font>
    <font>
      <sz val="10.5"/>
      <name val="方正仿宋_GB2312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.5"/>
      <color rgb="FF000000"/>
      <name val="方正仿宋_GB2312"/>
      <family val="0"/>
    </font>
    <font>
      <sz val="10"/>
      <color theme="1"/>
      <name val="方正仿宋_GB2312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6" fontId="5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9" fontId="6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78" fontId="4" fillId="0" borderId="12" xfId="0" applyNumberFormat="1" applyFont="1" applyBorder="1" applyAlignment="1">
      <alignment horizontal="center" vertical="center" wrapText="1"/>
    </xf>
    <xf numFmtId="178" fontId="4" fillId="0" borderId="14" xfId="0" applyNumberFormat="1" applyFont="1" applyBorder="1" applyAlignment="1">
      <alignment horizontal="center" vertical="center" wrapText="1"/>
    </xf>
    <xf numFmtId="178" fontId="4" fillId="0" borderId="13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8" fontId="4" fillId="0" borderId="15" xfId="0" applyNumberFormat="1" applyFont="1" applyBorder="1" applyAlignment="1">
      <alignment horizontal="center" vertical="center" wrapText="1"/>
    </xf>
    <xf numFmtId="178" fontId="4" fillId="0" borderId="17" xfId="0" applyNumberFormat="1" applyFont="1" applyBorder="1" applyAlignment="1">
      <alignment horizontal="center" vertical="center" wrapText="1"/>
    </xf>
    <xf numFmtId="178" fontId="4" fillId="0" borderId="16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177" fontId="9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5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8" xfId="64"/>
    <cellStyle name="常规 9" xfId="65"/>
    <cellStyle name="常规 2" xfId="66"/>
    <cellStyle name="常规 3" xfId="67"/>
    <cellStyle name="常规 4" xfId="68"/>
    <cellStyle name="常规 5" xfId="69"/>
    <cellStyle name="常规 7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M14" sqref="M14"/>
    </sheetView>
  </sheetViews>
  <sheetFormatPr defaultColWidth="9.00390625" defaultRowHeight="14.25"/>
  <cols>
    <col min="1" max="1" width="4.75390625" style="3" customWidth="1"/>
    <col min="2" max="2" width="15.25390625" style="3" customWidth="1"/>
    <col min="3" max="3" width="17.50390625" style="3" customWidth="1"/>
    <col min="4" max="4" width="6.00390625" style="3" customWidth="1"/>
    <col min="5" max="5" width="8.25390625" style="4" customWidth="1"/>
    <col min="6" max="6" width="9.25390625" style="3" customWidth="1"/>
    <col min="7" max="7" width="11.00390625" style="5" customWidth="1"/>
    <col min="8" max="8" width="9.50390625" style="5" customWidth="1"/>
    <col min="9" max="9" width="9.50390625" style="3" customWidth="1"/>
    <col min="10" max="10" width="11.625" style="0" customWidth="1"/>
  </cols>
  <sheetData>
    <row r="1" spans="1:10" s="1" customFormat="1" ht="36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2" customFormat="1" ht="19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s="2" customFormat="1" ht="12" customHeight="1">
      <c r="A3" s="7"/>
      <c r="B3" s="7"/>
      <c r="C3" s="7"/>
      <c r="D3" s="7"/>
      <c r="E3" s="7"/>
      <c r="F3" s="7"/>
      <c r="G3" s="7"/>
      <c r="H3" s="8" t="s">
        <v>2</v>
      </c>
      <c r="I3" s="8"/>
      <c r="J3" s="8"/>
    </row>
    <row r="4" spans="1:10" s="1" customFormat="1" ht="14.25">
      <c r="A4" s="9" t="s">
        <v>3</v>
      </c>
      <c r="B4" s="9" t="s">
        <v>4</v>
      </c>
      <c r="C4" s="9" t="s">
        <v>5</v>
      </c>
      <c r="D4" s="9" t="s">
        <v>6</v>
      </c>
      <c r="E4" s="10" t="s">
        <v>7</v>
      </c>
      <c r="F4" s="10" t="s">
        <v>8</v>
      </c>
      <c r="G4" s="11" t="s">
        <v>9</v>
      </c>
      <c r="H4" s="11" t="s">
        <v>10</v>
      </c>
      <c r="I4" s="9" t="s">
        <v>11</v>
      </c>
      <c r="J4" s="40" t="s">
        <v>12</v>
      </c>
    </row>
    <row r="5" spans="1:10" s="1" customFormat="1" ht="15.75">
      <c r="A5" s="9">
        <v>1</v>
      </c>
      <c r="B5" s="12" t="s">
        <v>13</v>
      </c>
      <c r="C5" s="13" t="s">
        <v>14</v>
      </c>
      <c r="D5" s="9" t="s">
        <v>15</v>
      </c>
      <c r="E5" s="14">
        <v>4160</v>
      </c>
      <c r="F5" s="15">
        <v>75</v>
      </c>
      <c r="G5" s="11">
        <f aca="true" t="shared" si="0" ref="G5:G11">E5*F5</f>
        <v>312000</v>
      </c>
      <c r="H5" s="11"/>
      <c r="I5" s="9"/>
      <c r="J5" s="40">
        <v>2024.3</v>
      </c>
    </row>
    <row r="6" spans="1:10" s="1" customFormat="1" ht="15.75">
      <c r="A6" s="9">
        <v>2</v>
      </c>
      <c r="B6" s="12" t="s">
        <v>13</v>
      </c>
      <c r="C6" s="13" t="s">
        <v>16</v>
      </c>
      <c r="D6" s="9" t="s">
        <v>15</v>
      </c>
      <c r="E6" s="10">
        <v>7808</v>
      </c>
      <c r="F6" s="15">
        <v>65</v>
      </c>
      <c r="G6" s="11">
        <f t="shared" si="0"/>
        <v>507520</v>
      </c>
      <c r="H6" s="11"/>
      <c r="I6" s="9"/>
      <c r="J6" s="40">
        <v>2024.3</v>
      </c>
    </row>
    <row r="7" spans="1:10" s="1" customFormat="1" ht="15.75">
      <c r="A7" s="9">
        <v>3</v>
      </c>
      <c r="B7" s="12" t="s">
        <v>17</v>
      </c>
      <c r="C7" s="13" t="s">
        <v>18</v>
      </c>
      <c r="D7" s="9" t="s">
        <v>19</v>
      </c>
      <c r="E7" s="14">
        <v>37900</v>
      </c>
      <c r="F7" s="15">
        <v>4</v>
      </c>
      <c r="G7" s="11">
        <f t="shared" si="0"/>
        <v>151600</v>
      </c>
      <c r="H7" s="11"/>
      <c r="I7" s="9"/>
      <c r="J7" s="40">
        <v>2024.3</v>
      </c>
    </row>
    <row r="8" spans="1:10" s="1" customFormat="1" ht="15.75">
      <c r="A8" s="9">
        <v>4</v>
      </c>
      <c r="B8" s="12" t="s">
        <v>20</v>
      </c>
      <c r="C8" s="13" t="s">
        <v>21</v>
      </c>
      <c r="D8" s="9" t="s">
        <v>19</v>
      </c>
      <c r="E8" s="10">
        <v>1396</v>
      </c>
      <c r="F8" s="15">
        <v>17</v>
      </c>
      <c r="G8" s="11">
        <f t="shared" si="0"/>
        <v>23732</v>
      </c>
      <c r="H8" s="11"/>
      <c r="I8" s="9"/>
      <c r="J8" s="40">
        <v>2024.3</v>
      </c>
    </row>
    <row r="9" spans="1:10" s="1" customFormat="1" ht="15.75">
      <c r="A9" s="9">
        <v>5</v>
      </c>
      <c r="B9" s="12" t="s">
        <v>17</v>
      </c>
      <c r="C9" s="16">
        <v>0.15</v>
      </c>
      <c r="D9" s="9" t="s">
        <v>19</v>
      </c>
      <c r="E9" s="14">
        <v>73175</v>
      </c>
      <c r="F9" s="15">
        <v>5.5</v>
      </c>
      <c r="G9" s="11">
        <f t="shared" si="0"/>
        <v>402462.5</v>
      </c>
      <c r="H9" s="11"/>
      <c r="I9" s="9"/>
      <c r="J9" s="40">
        <v>2024.3</v>
      </c>
    </row>
    <row r="10" spans="1:10" s="1" customFormat="1" ht="15.75">
      <c r="A10" s="9">
        <v>6</v>
      </c>
      <c r="B10" s="12" t="s">
        <v>17</v>
      </c>
      <c r="C10" s="16">
        <v>0.2</v>
      </c>
      <c r="D10" s="9" t="s">
        <v>19</v>
      </c>
      <c r="E10" s="10">
        <v>8800</v>
      </c>
      <c r="F10" s="15">
        <v>7</v>
      </c>
      <c r="G10" s="11">
        <f t="shared" si="0"/>
        <v>61600</v>
      </c>
      <c r="H10" s="11"/>
      <c r="I10" s="9"/>
      <c r="J10" s="40">
        <v>2024.3</v>
      </c>
    </row>
    <row r="11" spans="1:10" s="1" customFormat="1" ht="15.75">
      <c r="A11" s="9">
        <v>7</v>
      </c>
      <c r="B11" s="12" t="s">
        <v>22</v>
      </c>
      <c r="C11" s="13" t="s">
        <v>23</v>
      </c>
      <c r="D11" s="9" t="s">
        <v>19</v>
      </c>
      <c r="E11" s="10">
        <v>80</v>
      </c>
      <c r="F11" s="15">
        <v>60</v>
      </c>
      <c r="G11" s="11">
        <f t="shared" si="0"/>
        <v>4800</v>
      </c>
      <c r="H11" s="11"/>
      <c r="I11" s="9"/>
      <c r="J11" s="40">
        <v>2024.3</v>
      </c>
    </row>
    <row r="12" spans="1:10" s="1" customFormat="1" ht="15.75">
      <c r="A12" s="9">
        <v>8</v>
      </c>
      <c r="B12" s="12" t="s">
        <v>24</v>
      </c>
      <c r="C12" s="13" t="s">
        <v>25</v>
      </c>
      <c r="D12" s="9" t="s">
        <v>19</v>
      </c>
      <c r="E12" s="10">
        <v>8700</v>
      </c>
      <c r="F12" s="10">
        <v>6</v>
      </c>
      <c r="G12" s="11">
        <f aca="true" t="shared" si="1" ref="G12:G24">E12*F12</f>
        <v>52200</v>
      </c>
      <c r="H12" s="11"/>
      <c r="I12" s="9"/>
      <c r="J12" s="40">
        <v>2024.3</v>
      </c>
    </row>
    <row r="13" spans="1:10" s="1" customFormat="1" ht="15.75">
      <c r="A13" s="9">
        <v>9</v>
      </c>
      <c r="B13" s="17" t="s">
        <v>26</v>
      </c>
      <c r="C13" s="13" t="s">
        <v>27</v>
      </c>
      <c r="D13" s="9" t="s">
        <v>19</v>
      </c>
      <c r="E13" s="10">
        <v>18000</v>
      </c>
      <c r="F13" s="10">
        <v>19</v>
      </c>
      <c r="G13" s="11">
        <f t="shared" si="1"/>
        <v>342000</v>
      </c>
      <c r="H13" s="11"/>
      <c r="I13" s="9"/>
      <c r="J13" s="40">
        <v>2024.3</v>
      </c>
    </row>
    <row r="14" spans="1:10" s="1" customFormat="1" ht="15.75">
      <c r="A14" s="9">
        <v>10</v>
      </c>
      <c r="B14" s="17" t="s">
        <v>28</v>
      </c>
      <c r="C14" s="13" t="s">
        <v>29</v>
      </c>
      <c r="D14" s="9" t="s">
        <v>19</v>
      </c>
      <c r="E14" s="10">
        <v>3600</v>
      </c>
      <c r="F14" s="10">
        <v>22</v>
      </c>
      <c r="G14" s="11">
        <f t="shared" si="1"/>
        <v>79200</v>
      </c>
      <c r="H14" s="11"/>
      <c r="I14" s="9"/>
      <c r="J14" s="40">
        <v>2024.3</v>
      </c>
    </row>
    <row r="15" spans="1:10" s="1" customFormat="1" ht="15.75">
      <c r="A15" s="9">
        <v>11</v>
      </c>
      <c r="B15" s="17" t="s">
        <v>28</v>
      </c>
      <c r="C15" s="13" t="s">
        <v>30</v>
      </c>
      <c r="D15" s="9" t="s">
        <v>19</v>
      </c>
      <c r="E15" s="10">
        <v>3660</v>
      </c>
      <c r="F15" s="10">
        <v>22</v>
      </c>
      <c r="G15" s="11">
        <f t="shared" si="1"/>
        <v>80520</v>
      </c>
      <c r="H15" s="11"/>
      <c r="I15" s="9"/>
      <c r="J15" s="40">
        <v>2024.3</v>
      </c>
    </row>
    <row r="16" spans="1:10" s="1" customFormat="1" ht="15.75">
      <c r="A16" s="9">
        <v>12</v>
      </c>
      <c r="B16" s="12" t="s">
        <v>31</v>
      </c>
      <c r="C16" s="13" t="s">
        <v>32</v>
      </c>
      <c r="D16" s="9" t="s">
        <v>19</v>
      </c>
      <c r="E16" s="10">
        <v>1200</v>
      </c>
      <c r="F16" s="10">
        <v>13</v>
      </c>
      <c r="G16" s="11">
        <f t="shared" si="1"/>
        <v>15600</v>
      </c>
      <c r="H16" s="11"/>
      <c r="I16" s="9"/>
      <c r="J16" s="40">
        <v>2024.3</v>
      </c>
    </row>
    <row r="17" spans="1:10" s="1" customFormat="1" ht="15.75">
      <c r="A17" s="9">
        <v>13</v>
      </c>
      <c r="B17" s="12" t="s">
        <v>33</v>
      </c>
      <c r="C17" s="13" t="s">
        <v>32</v>
      </c>
      <c r="D17" s="9" t="s">
        <v>19</v>
      </c>
      <c r="E17" s="10">
        <v>6000</v>
      </c>
      <c r="F17" s="10">
        <v>13</v>
      </c>
      <c r="G17" s="11">
        <f t="shared" si="1"/>
        <v>78000</v>
      </c>
      <c r="H17" s="11"/>
      <c r="I17" s="9"/>
      <c r="J17" s="40">
        <v>2024.3</v>
      </c>
    </row>
    <row r="18" spans="1:10" s="1" customFormat="1" ht="15.75">
      <c r="A18" s="9">
        <v>14</v>
      </c>
      <c r="B18" s="12" t="s">
        <v>34</v>
      </c>
      <c r="C18" s="13" t="s">
        <v>35</v>
      </c>
      <c r="D18" s="9" t="s">
        <v>19</v>
      </c>
      <c r="E18" s="10">
        <v>300</v>
      </c>
      <c r="F18" s="10">
        <v>18</v>
      </c>
      <c r="G18" s="11">
        <f t="shared" si="1"/>
        <v>5400</v>
      </c>
      <c r="H18" s="11"/>
      <c r="I18" s="9"/>
      <c r="J18" s="40">
        <v>2024.3</v>
      </c>
    </row>
    <row r="19" spans="1:10" s="1" customFormat="1" ht="15.75">
      <c r="A19" s="9">
        <v>15</v>
      </c>
      <c r="B19" s="12" t="s">
        <v>36</v>
      </c>
      <c r="C19" s="13" t="s">
        <v>35</v>
      </c>
      <c r="D19" s="9" t="s">
        <v>19</v>
      </c>
      <c r="E19" s="10">
        <v>2400</v>
      </c>
      <c r="F19" s="10">
        <v>18</v>
      </c>
      <c r="G19" s="11">
        <f t="shared" si="1"/>
        <v>43200</v>
      </c>
      <c r="H19" s="11"/>
      <c r="I19" s="9"/>
      <c r="J19" s="40">
        <v>2024.3</v>
      </c>
    </row>
    <row r="20" spans="1:10" s="1" customFormat="1" ht="15.75">
      <c r="A20" s="9">
        <v>16</v>
      </c>
      <c r="B20" s="12" t="s">
        <v>37</v>
      </c>
      <c r="C20" s="13" t="s">
        <v>38</v>
      </c>
      <c r="D20" s="9" t="s">
        <v>15</v>
      </c>
      <c r="E20" s="10">
        <v>2726</v>
      </c>
      <c r="F20" s="10">
        <v>60</v>
      </c>
      <c r="G20" s="11">
        <f t="shared" si="1"/>
        <v>163560</v>
      </c>
      <c r="H20" s="11"/>
      <c r="I20" s="9"/>
      <c r="J20" s="40">
        <v>2024.3</v>
      </c>
    </row>
    <row r="21" spans="1:10" s="1" customFormat="1" ht="15.75">
      <c r="A21" s="9">
        <v>17</v>
      </c>
      <c r="B21" s="12" t="s">
        <v>39</v>
      </c>
      <c r="C21" s="13" t="s">
        <v>18</v>
      </c>
      <c r="D21" s="9" t="s">
        <v>19</v>
      </c>
      <c r="E21" s="10">
        <v>560</v>
      </c>
      <c r="F21" s="10">
        <v>20</v>
      </c>
      <c r="G21" s="11">
        <f t="shared" si="1"/>
        <v>11200</v>
      </c>
      <c r="H21" s="11"/>
      <c r="I21" s="9"/>
      <c r="J21" s="40">
        <v>2024.3</v>
      </c>
    </row>
    <row r="22" spans="1:10" s="1" customFormat="1" ht="15.75">
      <c r="A22" s="9">
        <v>18</v>
      </c>
      <c r="B22" s="12" t="s">
        <v>40</v>
      </c>
      <c r="C22" s="18" t="s">
        <v>18</v>
      </c>
      <c r="D22" s="9" t="s">
        <v>19</v>
      </c>
      <c r="E22" s="19">
        <v>220</v>
      </c>
      <c r="F22" s="19">
        <v>20</v>
      </c>
      <c r="G22" s="11">
        <f t="shared" si="1"/>
        <v>4400</v>
      </c>
      <c r="H22" s="11"/>
      <c r="I22" s="9"/>
      <c r="J22" s="40">
        <v>2024.3</v>
      </c>
    </row>
    <row r="23" spans="1:10" s="1" customFormat="1" ht="15.75">
      <c r="A23" s="9">
        <v>19</v>
      </c>
      <c r="B23" s="12" t="s">
        <v>41</v>
      </c>
      <c r="C23" s="18" t="s">
        <v>42</v>
      </c>
      <c r="D23" s="9" t="s">
        <v>19</v>
      </c>
      <c r="E23" s="19">
        <v>60</v>
      </c>
      <c r="F23" s="19">
        <v>30</v>
      </c>
      <c r="G23" s="11">
        <f t="shared" si="1"/>
        <v>1800</v>
      </c>
      <c r="H23" s="11"/>
      <c r="I23" s="9"/>
      <c r="J23" s="40">
        <v>2024.3</v>
      </c>
    </row>
    <row r="24" spans="1:10" s="1" customFormat="1" ht="15.75">
      <c r="A24" s="9">
        <v>20</v>
      </c>
      <c r="B24" s="12" t="s">
        <v>43</v>
      </c>
      <c r="C24" s="18" t="s">
        <v>44</v>
      </c>
      <c r="D24" s="9" t="s">
        <v>19</v>
      </c>
      <c r="E24" s="19">
        <v>672</v>
      </c>
      <c r="F24" s="19">
        <v>25</v>
      </c>
      <c r="G24" s="11">
        <f t="shared" si="1"/>
        <v>16800</v>
      </c>
      <c r="H24" s="11"/>
      <c r="I24" s="9"/>
      <c r="J24" s="40">
        <v>2024.3</v>
      </c>
    </row>
    <row r="25" spans="1:10" s="1" customFormat="1" ht="14.25">
      <c r="A25" s="20" t="s">
        <v>45</v>
      </c>
      <c r="B25" s="21"/>
      <c r="C25" s="22" t="s">
        <v>46</v>
      </c>
      <c r="D25" s="23"/>
      <c r="E25" s="23"/>
      <c r="F25" s="24"/>
      <c r="G25" s="11">
        <f>SUM(G5:G24)</f>
        <v>2357594.5</v>
      </c>
      <c r="H25" s="11"/>
      <c r="I25" s="9"/>
      <c r="J25" s="40"/>
    </row>
    <row r="26" spans="1:10" s="1" customFormat="1" ht="14.25">
      <c r="A26" s="25" t="s">
        <v>47</v>
      </c>
      <c r="B26" s="26"/>
      <c r="C26" s="27"/>
      <c r="D26" s="28"/>
      <c r="E26" s="28"/>
      <c r="F26" s="28"/>
      <c r="G26" s="28"/>
      <c r="H26" s="29"/>
      <c r="I26" s="41"/>
      <c r="J26" s="42"/>
    </row>
    <row r="27" spans="1:10" s="1" customFormat="1" ht="14.25">
      <c r="A27" s="30" t="s">
        <v>48</v>
      </c>
      <c r="B27" s="30"/>
      <c r="C27" s="30"/>
      <c r="D27" s="30"/>
      <c r="E27" s="30"/>
      <c r="F27" s="30"/>
      <c r="G27" s="30"/>
      <c r="H27" s="30"/>
      <c r="I27" s="30"/>
      <c r="J27" s="30"/>
    </row>
    <row r="28" spans="1:9" s="1" customFormat="1" ht="30.75" customHeight="1">
      <c r="A28" s="31"/>
      <c r="B28" s="31"/>
      <c r="C28" s="31"/>
      <c r="D28" s="31"/>
      <c r="E28" s="32"/>
      <c r="F28" s="31"/>
      <c r="G28" s="33"/>
      <c r="H28" s="33"/>
      <c r="I28" s="31"/>
    </row>
    <row r="29" spans="1:9" ht="30.75" customHeight="1">
      <c r="A29" s="34"/>
      <c r="B29" s="34"/>
      <c r="C29" s="34"/>
      <c r="D29" s="34"/>
      <c r="E29" s="35"/>
      <c r="F29" s="34"/>
      <c r="G29" s="36"/>
      <c r="H29" s="36"/>
      <c r="I29" s="34"/>
    </row>
    <row r="30" spans="1:9" ht="30.75" customHeight="1">
      <c r="A30" s="34"/>
      <c r="B30" s="34"/>
      <c r="C30" s="34"/>
      <c r="D30" s="34"/>
      <c r="E30" s="35"/>
      <c r="F30" s="34"/>
      <c r="G30" s="36"/>
      <c r="H30" s="36"/>
      <c r="I30" s="34"/>
    </row>
    <row r="31" spans="1:9" ht="18.75" customHeight="1">
      <c r="A31" s="34"/>
      <c r="B31" s="34"/>
      <c r="C31" s="34"/>
      <c r="D31" s="34"/>
      <c r="E31" s="35"/>
      <c r="F31" s="34"/>
      <c r="G31" s="36"/>
      <c r="H31" s="36"/>
      <c r="I31" s="34"/>
    </row>
    <row r="32" spans="1:9" ht="18.75" customHeight="1">
      <c r="A32" s="34"/>
      <c r="B32" s="34"/>
      <c r="C32" s="34"/>
      <c r="D32" s="34"/>
      <c r="E32" s="35"/>
      <c r="F32" s="34"/>
      <c r="G32" s="36"/>
      <c r="H32" s="36"/>
      <c r="I32" s="34"/>
    </row>
    <row r="33" spans="1:9" ht="18.75" customHeight="1">
      <c r="A33" s="34"/>
      <c r="B33" s="34"/>
      <c r="C33" s="34"/>
      <c r="D33" s="34"/>
      <c r="E33" s="35"/>
      <c r="F33" s="34"/>
      <c r="G33" s="36"/>
      <c r="H33" s="36"/>
      <c r="I33" s="34"/>
    </row>
    <row r="34" spans="1:9" ht="14.25">
      <c r="A34" s="37"/>
      <c r="B34" s="37"/>
      <c r="C34" s="37"/>
      <c r="D34" s="37"/>
      <c r="E34" s="38"/>
      <c r="F34" s="37"/>
      <c r="G34" s="39"/>
      <c r="H34" s="39"/>
      <c r="I34" s="37"/>
    </row>
    <row r="35" spans="1:9" ht="14.25">
      <c r="A35" s="37"/>
      <c r="B35" s="37"/>
      <c r="C35" s="37"/>
      <c r="D35" s="37"/>
      <c r="E35" s="38"/>
      <c r="F35" s="37"/>
      <c r="G35" s="39"/>
      <c r="H35" s="39"/>
      <c r="I35" s="37"/>
    </row>
  </sheetData>
  <sheetProtection/>
  <mergeCells count="8">
    <mergeCell ref="A1:J1"/>
    <mergeCell ref="A2:J2"/>
    <mergeCell ref="H3:J3"/>
    <mergeCell ref="A25:B25"/>
    <mergeCell ref="C25:F25"/>
    <mergeCell ref="A26:B26"/>
    <mergeCell ref="C26:H26"/>
    <mergeCell ref="A27:J27"/>
  </mergeCells>
  <printOptions horizontalCentered="1"/>
  <pageMargins left="0.7480314960629921" right="0.7480314960629921" top="0.8659722222222223" bottom="0.7479166666666667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何超</cp:lastModifiedBy>
  <cp:lastPrinted>2023-05-29T02:15:09Z</cp:lastPrinted>
  <dcterms:created xsi:type="dcterms:W3CDTF">1996-12-17T01:32:42Z</dcterms:created>
  <dcterms:modified xsi:type="dcterms:W3CDTF">2024-03-14T06:34:24Z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787C1E2D7FF8429BBCD18A1C3BE827CF_13</vt:lpwstr>
  </property>
</Properties>
</file>