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762"/>
  </bookViews>
  <sheets>
    <sheet name="1"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<sst xmlns="http://schemas.openxmlformats.org/spreadsheetml/2006/main" count="90" uniqueCount="88">
  <si>
    <t>巫溪至开州高速公路项目机电工程项目基于视频的安全事件检测管理系统开发服务工程量清单</t>
  </si>
  <si>
    <t>序号</t>
  </si>
  <si>
    <t>模块</t>
  </si>
  <si>
    <t>子模块</t>
  </si>
  <si>
    <t>描述</t>
  </si>
  <si>
    <t>项目负责人预估人天</t>
  </si>
  <si>
    <t>工程师预估人天</t>
  </si>
  <si>
    <t>项目负责人单价（元）</t>
  </si>
  <si>
    <t>工程师单价（元）</t>
  </si>
  <si>
    <t>合计金额（元）</t>
  </si>
  <si>
    <t>第三方平台数据对接</t>
  </si>
  <si>
    <t>事件检测结构化数据对接</t>
  </si>
  <si>
    <t>与第三方管理平台数据对接</t>
  </si>
  <si>
    <t>图像分析数据采集</t>
  </si>
  <si>
    <t>事件检测采集</t>
  </si>
  <si>
    <t>采集图像分析识别的安全帽检测、安全绳检测、危险区域误入等安全事件</t>
  </si>
  <si>
    <t>视频预览</t>
  </si>
  <si>
    <t>支持预览接入摄像机的实时视频</t>
  </si>
  <si>
    <t>安全事件感知</t>
  </si>
  <si>
    <t>事件告警</t>
  </si>
  <si>
    <t>对检测到的安全事件自动进行弹窗预警，以图片的形式提示当前发生异常事件的地点及事件类型，便于管理人员对预警事件进行确认和即时性的处理。</t>
  </si>
  <si>
    <t>首页</t>
  </si>
  <si>
    <t>分析仪信息</t>
  </si>
  <si>
    <t>展示接入的分析仪信息以及设备状态</t>
  </si>
  <si>
    <t>报警类型分布</t>
  </si>
  <si>
    <t>统计报警类型数据，以饼状图形式展示每种报警类型的占比</t>
  </si>
  <si>
    <t>前三报警摄像头</t>
  </si>
  <si>
    <t>统计报警数量，以图形式展示检测报警数据前三的摄像机</t>
  </si>
  <si>
    <t>当前报警事件</t>
  </si>
  <si>
    <t>列表呈现当前未处理的报警事件，可查看报警设备、报警事件、报警类型以及报警描述</t>
  </si>
  <si>
    <t>当前故障事件</t>
  </si>
  <si>
    <t>列表呈现当前未处理的故障事件，可查看故障设备、故障描述、故障时间</t>
  </si>
  <si>
    <t>摄像头信息详情</t>
  </si>
  <si>
    <t>实现查看报警事件描述、报警类型、报警图片、报警视频以及对报警信息进行确认（报警错误、报警正确）</t>
  </si>
  <si>
    <t>GIS地图显示</t>
  </si>
  <si>
    <t>支持GIS地图等组件，实时动态显示报警摄像机分布以及预览报警摄像机实时视频</t>
  </si>
  <si>
    <t>基础数据管理</t>
  </si>
  <si>
    <t>厂商信息管理</t>
  </si>
  <si>
    <t>实现摄像机、分析仪的设备厂商信息管理</t>
  </si>
  <si>
    <t>施工位置信息管理</t>
  </si>
  <si>
    <t>实现施工位置信息管理</t>
  </si>
  <si>
    <t>设备管理</t>
  </si>
  <si>
    <t>支持分析仪、摄像机归类管理，例：可根据需求将摄像机挂载至所属分析仪</t>
  </si>
  <si>
    <t>分析仪信息管理</t>
  </si>
  <si>
    <t>实现增删事件检测分析仪，对分析仪参数编辑，包括分析仪名称、IP等</t>
  </si>
  <si>
    <t>摄像机信息管理</t>
  </si>
  <si>
    <t>实现增删事件检测摄像机，对摄像机参数编辑，包括摄像机名称、IP、设备类型等，支持屏蔽摄像机事件报警等操作</t>
  </si>
  <si>
    <t>第三方平台信息管理</t>
  </si>
  <si>
    <t>支持第三方管理平台对接数据管理</t>
  </si>
  <si>
    <t>隧道信息管理</t>
  </si>
  <si>
    <t>实现隧道信息管理</t>
  </si>
  <si>
    <t>实时数据管理</t>
  </si>
  <si>
    <t>实时报警管理</t>
  </si>
  <si>
    <t>实现多种筛选条件（报警时间、事件类型、报警设备等）查询实时报警信息，包括：摄像机名称、报警发生时间、报警类型、报警描述等信息，支持实时报警数据图像、视频下载以及数据管理。</t>
  </si>
  <si>
    <t>实时故障管理</t>
  </si>
  <si>
    <t>实现多种筛选条件（故障时间、故障类型等）查询历史故障信息，包括：故障设备名称、故障发生时间、故障类型、故障描述等信息，支持实时故障数据管理。</t>
  </si>
  <si>
    <t>历史数据管理</t>
  </si>
  <si>
    <t>历史报警管理</t>
  </si>
  <si>
    <t>实现多种筛选条件（报警时间、事件类型、报警设备等）查询历史报警信息，包括：摄像机名称、报警发生时间、报警类型、报警描述、报警图片、报警视频等信息，支持历史报警数据管理。</t>
  </si>
  <si>
    <t>历史故障管理</t>
  </si>
  <si>
    <t>实现多种筛选条件（故障时间、故障类型等）查询历史故障信息，包括：故障设备名称、故障发生时间、故障类型、故障描述等信息，支持历史故障数据管理。</t>
  </si>
  <si>
    <t>报表统计</t>
  </si>
  <si>
    <t>历史报警</t>
  </si>
  <si>
    <t>实现自定义时间段内对历史安全事件以图标的形式统计展示，并支持历史报警事件导出</t>
  </si>
  <si>
    <t>历史故障</t>
  </si>
  <si>
    <t>实现自定义时间段内对历史设备故障信息以图标的形式统计展示，并支持历史故障导出</t>
  </si>
  <si>
    <t>历史报警正报率</t>
  </si>
  <si>
    <t>实现自定义时间段内对报警总数、报警正报数以图标的形式统计展示，并支持历史报警正报率导出</t>
  </si>
  <si>
    <t>用户管理</t>
  </si>
  <si>
    <t>权限管理</t>
  </si>
  <si>
    <t>支持对不同用户可以设置不同的权限，以达到更好的安全访问控制。</t>
  </si>
  <si>
    <t>实现对系统用户、组织、角色管理</t>
  </si>
  <si>
    <t>系统监控</t>
  </si>
  <si>
    <t>操作日志</t>
  </si>
  <si>
    <t>实现记录应用程序在运行过程中执行的各种操作的详细记录，包括登录日志等</t>
  </si>
  <si>
    <t>运行监控</t>
  </si>
  <si>
    <t>监测系统中各个服务的状态和性能指标，及时发现服务的异常或者超负荷运行</t>
  </si>
  <si>
    <t>系统配置</t>
  </si>
  <si>
    <t>资源管理</t>
  </si>
  <si>
    <t>实现对系统菜单的增删与权限管理</t>
  </si>
  <si>
    <t>系统属性</t>
  </si>
  <si>
    <t>支持对第三方转发Url、事件视频下载周期、事件视频存放地址等参数进行配置</t>
  </si>
  <si>
    <t>定时任务</t>
  </si>
  <si>
    <t>实现定时对历史报警视频、历史报警图片等信息进行定时删除</t>
  </si>
  <si>
    <t>代码生成</t>
  </si>
  <si>
    <t>数据表</t>
  </si>
  <si>
    <t>支持自定义数据表导出，例：摄像机信息、厂商信息等</t>
  </si>
  <si>
    <t>总计（元）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</si>
</sst>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4"/>
      <color theme="1"/>
      <name val="微软雅黑"/>
      <charset val="134"/>
    </font>
    <font>
      <b/>
      <sz val="10"/>
      <color theme="1"/>
      <name val="微软雅黑"/>
      <charset val="134"/>
    </font>
    <font>
      <sz val="10"/>
      <color theme="1"/>
      <name val="微软雅黑"/>
      <charset val="134"/>
    </font>
    <font>
      <sz val="11"/>
      <color rgb="FF000000"/>
      <name val="宋体"/>
      <charset val="134"/>
    </font>
    <font>
      <b/>
      <sz val="14"/>
      <color rgb="FF000000"/>
      <name val="宋体"/>
      <charset val="134"/>
    </font>
    <font>
      <b/>
      <sz val="10"/>
      <color rgb="FF000000"/>
      <name val="宋体"/>
      <charset val="134"/>
    </font>
    <font>
      <sz val="10"/>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auto="1"/>
      </top>
      <bottom style="thin">
        <color auto="1"/>
      </bottom>
      <diagonal/>
    </border>
    <border>
      <left style="thin">
        <color rgb="FF000000"/>
      </left>
      <right style="thin">
        <color rgb="FF000000"/>
      </right>
      <top style="thin">
        <color auto="1"/>
      </top>
      <bottom/>
      <diagonal/>
    </border>
    <border>
      <left style="thin">
        <color rgb="FF000000"/>
      </left>
      <right style="thin">
        <color rgb="FF000000"/>
      </right>
      <top/>
      <bottom/>
      <diagonal/>
    </border>
    <border>
      <left style="thin">
        <color rgb="FF000000"/>
      </left>
      <right style="thin">
        <color rgb="FF000000"/>
      </right>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pplyProtection="1">
      <alignment vertical="center"/>
      <protection locked="0"/>
    </xf>
    <xf numFmtId="0" fontId="2" fillId="0" borderId="0" xfId="0" applyFont="1" applyFill="1" applyAlignment="1" applyProtection="1">
      <alignment vertical="center"/>
      <protection locked="0"/>
    </xf>
    <xf numFmtId="0" fontId="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Alignment="1" applyProtection="1">
      <alignment horizontal="center" vertical="center" wrapText="1"/>
      <protection locked="0"/>
    </xf>
    <xf numFmtId="0" fontId="4" fillId="0" borderId="0" xfId="0" applyFont="1" applyFill="1" applyAlignment="1" applyProtection="1">
      <alignment horizontal="center" vertical="center"/>
      <protection locked="0"/>
    </xf>
    <xf numFmtId="0" fontId="4" fillId="0" borderId="0" xfId="0" applyFont="1" applyFill="1" applyAlignment="1" applyProtection="1">
      <alignment vertical="center" wrapText="1"/>
      <protection locked="0"/>
    </xf>
    <xf numFmtId="0" fontId="0" fillId="0" borderId="0" xfId="0" applyFont="1" applyFill="1" applyAlignment="1" applyProtection="1">
      <alignment vertical="center"/>
      <protection locked="0"/>
    </xf>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center" vertical="center"/>
    </xf>
    <xf numFmtId="0" fontId="7"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 xfId="0" applyFont="1" applyFill="1" applyBorder="1" applyAlignment="1" applyProtection="1">
      <alignment vertical="center"/>
      <protection locked="0"/>
    </xf>
    <xf numFmtId="0" fontId="6" fillId="0" borderId="9"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6"/>
  <sheetViews>
    <sheetView showGridLines="0" tabSelected="1" zoomScale="90" zoomScaleNormal="90" workbookViewId="0">
      <selection activeCell="M8" sqref="M8"/>
    </sheetView>
  </sheetViews>
  <sheetFormatPr defaultColWidth="9" defaultRowHeight="14.45" customHeight="1"/>
  <cols>
    <col min="1" max="1" width="5.36666666666667" style="4"/>
    <col min="2" max="2" width="9.99166666666667" style="5" customWidth="1"/>
    <col min="3" max="3" width="18.05" style="6" customWidth="1"/>
    <col min="4" max="4" width="46.6666666666667" style="7" customWidth="1"/>
    <col min="5" max="6" width="8.46666666666667" style="5" customWidth="1"/>
    <col min="7" max="9" width="11.525" style="5" customWidth="1"/>
    <col min="10" max="16384" width="9" style="8"/>
  </cols>
  <sheetData>
    <row r="1" s="1" customFormat="1" ht="50" customHeight="1" spans="1:9">
      <c r="A1" s="9" t="s">
        <v>0</v>
      </c>
      <c r="B1" s="10"/>
      <c r="C1" s="9"/>
      <c r="D1" s="9"/>
      <c r="E1" s="10"/>
      <c r="F1" s="10"/>
      <c r="G1" s="10"/>
      <c r="H1" s="10"/>
      <c r="I1" s="10"/>
    </row>
    <row r="2" s="2" customFormat="1" ht="49" customHeight="1" spans="1:9">
      <c r="A2" s="11" t="s">
        <v>1</v>
      </c>
      <c r="B2" s="12" t="s">
        <v>2</v>
      </c>
      <c r="C2" s="12" t="s">
        <v>3</v>
      </c>
      <c r="D2" s="12" t="s">
        <v>4</v>
      </c>
      <c r="E2" s="12" t="s">
        <v>5</v>
      </c>
      <c r="F2" s="12" t="s">
        <v>6</v>
      </c>
      <c r="G2" s="12" t="s">
        <v>7</v>
      </c>
      <c r="H2" s="12" t="s">
        <v>8</v>
      </c>
      <c r="I2" s="12" t="s">
        <v>9</v>
      </c>
    </row>
    <row r="3" s="3" customFormat="1" ht="32" customHeight="1" spans="1:9">
      <c r="A3" s="13">
        <v>1</v>
      </c>
      <c r="B3" s="14" t="s">
        <v>10</v>
      </c>
      <c r="C3" s="15" t="s">
        <v>11</v>
      </c>
      <c r="D3" s="16" t="s">
        <v>12</v>
      </c>
      <c r="E3" s="15">
        <v>1</v>
      </c>
      <c r="F3" s="15">
        <v>20</v>
      </c>
      <c r="G3" s="17"/>
      <c r="H3" s="17"/>
      <c r="I3" s="15">
        <f>E3*G3+F3*H3</f>
        <v>0</v>
      </c>
    </row>
    <row r="4" s="3" customFormat="1" ht="34" customHeight="1" spans="1:9">
      <c r="A4" s="18">
        <v>2</v>
      </c>
      <c r="B4" s="19" t="s">
        <v>13</v>
      </c>
      <c r="C4" s="15" t="s">
        <v>14</v>
      </c>
      <c r="D4" s="16" t="s">
        <v>15</v>
      </c>
      <c r="E4" s="15">
        <v>4</v>
      </c>
      <c r="F4" s="15">
        <v>40</v>
      </c>
      <c r="G4" s="17"/>
      <c r="H4" s="17"/>
      <c r="I4" s="15">
        <f>E4*G4+F4*H4</f>
        <v>0</v>
      </c>
    </row>
    <row r="5" s="3" customFormat="1" ht="16.5" spans="1:9">
      <c r="A5" s="18">
        <v>3</v>
      </c>
      <c r="B5" s="19" t="s">
        <v>16</v>
      </c>
      <c r="C5" s="15" t="s">
        <v>16</v>
      </c>
      <c r="D5" s="16" t="s">
        <v>17</v>
      </c>
      <c r="E5" s="15">
        <v>1</v>
      </c>
      <c r="F5" s="15">
        <v>15</v>
      </c>
      <c r="G5" s="17"/>
      <c r="H5" s="17"/>
      <c r="I5" s="15">
        <f>E5*G5+F5*H5</f>
        <v>0</v>
      </c>
    </row>
    <row r="6" s="3" customFormat="1" ht="44" customHeight="1" spans="1:9">
      <c r="A6" s="18">
        <v>4</v>
      </c>
      <c r="B6" s="19" t="s">
        <v>18</v>
      </c>
      <c r="C6" s="15" t="s">
        <v>19</v>
      </c>
      <c r="D6" s="16" t="s">
        <v>20</v>
      </c>
      <c r="E6" s="15">
        <v>2</v>
      </c>
      <c r="F6" s="15">
        <v>20</v>
      </c>
      <c r="G6" s="17"/>
      <c r="H6" s="17"/>
      <c r="I6" s="15">
        <f t="shared" ref="I6:I35" si="0">E6*G6+F6*H6</f>
        <v>0</v>
      </c>
    </row>
    <row r="7" s="3" customFormat="1" ht="16.5" spans="1:9">
      <c r="A7" s="18">
        <v>5</v>
      </c>
      <c r="B7" s="20" t="s">
        <v>21</v>
      </c>
      <c r="C7" s="15" t="s">
        <v>22</v>
      </c>
      <c r="D7" s="16" t="s">
        <v>23</v>
      </c>
      <c r="E7" s="15">
        <v>1</v>
      </c>
      <c r="F7" s="15">
        <v>10</v>
      </c>
      <c r="G7" s="17"/>
      <c r="H7" s="17"/>
      <c r="I7" s="15">
        <f t="shared" si="0"/>
        <v>0</v>
      </c>
    </row>
    <row r="8" s="3" customFormat="1" ht="16.5" spans="1:9">
      <c r="A8" s="18">
        <v>6</v>
      </c>
      <c r="B8" s="21"/>
      <c r="C8" s="15" t="s">
        <v>24</v>
      </c>
      <c r="D8" s="16" t="s">
        <v>25</v>
      </c>
      <c r="E8" s="15">
        <v>1</v>
      </c>
      <c r="F8" s="15">
        <v>15</v>
      </c>
      <c r="G8" s="17"/>
      <c r="H8" s="17"/>
      <c r="I8" s="15">
        <f t="shared" si="0"/>
        <v>0</v>
      </c>
    </row>
    <row r="9" s="3" customFormat="1" ht="16.5" spans="1:9">
      <c r="A9" s="18">
        <v>7</v>
      </c>
      <c r="B9" s="21"/>
      <c r="C9" s="15" t="s">
        <v>26</v>
      </c>
      <c r="D9" s="16" t="s">
        <v>27</v>
      </c>
      <c r="E9" s="15">
        <v>1</v>
      </c>
      <c r="F9" s="15">
        <v>15</v>
      </c>
      <c r="G9" s="17"/>
      <c r="H9" s="17"/>
      <c r="I9" s="15">
        <f t="shared" si="0"/>
        <v>0</v>
      </c>
    </row>
    <row r="10" s="3" customFormat="1" ht="33" customHeight="1" spans="1:9">
      <c r="A10" s="18">
        <v>8</v>
      </c>
      <c r="B10" s="21"/>
      <c r="C10" s="15" t="s">
        <v>28</v>
      </c>
      <c r="D10" s="16" t="s">
        <v>29</v>
      </c>
      <c r="E10" s="15">
        <v>2</v>
      </c>
      <c r="F10" s="15">
        <v>20</v>
      </c>
      <c r="G10" s="17"/>
      <c r="H10" s="17"/>
      <c r="I10" s="15">
        <f t="shared" si="0"/>
        <v>0</v>
      </c>
    </row>
    <row r="11" s="3" customFormat="1" ht="24" spans="1:9">
      <c r="A11" s="18">
        <v>9</v>
      </c>
      <c r="B11" s="21"/>
      <c r="C11" s="15" t="s">
        <v>30</v>
      </c>
      <c r="D11" s="16" t="s">
        <v>31</v>
      </c>
      <c r="E11" s="15">
        <v>1</v>
      </c>
      <c r="F11" s="15">
        <v>10</v>
      </c>
      <c r="G11" s="17"/>
      <c r="H11" s="17"/>
      <c r="I11" s="15">
        <f t="shared" si="0"/>
        <v>0</v>
      </c>
    </row>
    <row r="12" s="3" customFormat="1" ht="34" customHeight="1" spans="1:9">
      <c r="A12" s="18">
        <v>10</v>
      </c>
      <c r="B12" s="21"/>
      <c r="C12" s="15" t="s">
        <v>32</v>
      </c>
      <c r="D12" s="16" t="s">
        <v>33</v>
      </c>
      <c r="E12" s="15">
        <v>1</v>
      </c>
      <c r="F12" s="15">
        <v>15</v>
      </c>
      <c r="G12" s="17"/>
      <c r="H12" s="17"/>
      <c r="I12" s="15">
        <f t="shared" si="0"/>
        <v>0</v>
      </c>
    </row>
    <row r="13" s="3" customFormat="1" ht="34" customHeight="1" spans="1:9">
      <c r="A13" s="18">
        <v>11</v>
      </c>
      <c r="B13" s="22"/>
      <c r="C13" s="15" t="s">
        <v>34</v>
      </c>
      <c r="D13" s="16" t="s">
        <v>35</v>
      </c>
      <c r="E13" s="15">
        <v>2</v>
      </c>
      <c r="F13" s="15">
        <v>20</v>
      </c>
      <c r="G13" s="17"/>
      <c r="H13" s="17"/>
      <c r="I13" s="15">
        <f t="shared" si="0"/>
        <v>0</v>
      </c>
    </row>
    <row r="14" s="3" customFormat="1" ht="16.5" spans="1:9">
      <c r="A14" s="18">
        <v>12</v>
      </c>
      <c r="B14" s="20" t="s">
        <v>36</v>
      </c>
      <c r="C14" s="15" t="s">
        <v>37</v>
      </c>
      <c r="D14" s="16" t="s">
        <v>38</v>
      </c>
      <c r="E14" s="15">
        <v>1</v>
      </c>
      <c r="F14" s="15">
        <v>10</v>
      </c>
      <c r="G14" s="17"/>
      <c r="H14" s="17"/>
      <c r="I14" s="15">
        <f t="shared" si="0"/>
        <v>0</v>
      </c>
    </row>
    <row r="15" s="3" customFormat="1" ht="16.5" spans="1:9">
      <c r="A15" s="18">
        <v>13</v>
      </c>
      <c r="B15" s="21"/>
      <c r="C15" s="15" t="s">
        <v>39</v>
      </c>
      <c r="D15" s="16" t="s">
        <v>40</v>
      </c>
      <c r="E15" s="15">
        <v>1</v>
      </c>
      <c r="F15" s="15">
        <v>10</v>
      </c>
      <c r="G15" s="17"/>
      <c r="H15" s="17"/>
      <c r="I15" s="15">
        <f t="shared" si="0"/>
        <v>0</v>
      </c>
    </row>
    <row r="16" s="3" customFormat="1" ht="35" customHeight="1" spans="1:9">
      <c r="A16" s="18">
        <v>14</v>
      </c>
      <c r="B16" s="21"/>
      <c r="C16" s="15" t="s">
        <v>41</v>
      </c>
      <c r="D16" s="16" t="s">
        <v>42</v>
      </c>
      <c r="E16" s="15">
        <v>1</v>
      </c>
      <c r="F16" s="15">
        <v>15</v>
      </c>
      <c r="G16" s="17"/>
      <c r="H16" s="17"/>
      <c r="I16" s="15">
        <f t="shared" si="0"/>
        <v>0</v>
      </c>
    </row>
    <row r="17" s="3" customFormat="1" ht="32" customHeight="1" spans="1:9">
      <c r="A17" s="18">
        <v>15</v>
      </c>
      <c r="B17" s="21"/>
      <c r="C17" s="15" t="s">
        <v>43</v>
      </c>
      <c r="D17" s="16" t="s">
        <v>44</v>
      </c>
      <c r="E17" s="15">
        <v>1</v>
      </c>
      <c r="F17" s="15">
        <v>10</v>
      </c>
      <c r="G17" s="17"/>
      <c r="H17" s="17"/>
      <c r="I17" s="15">
        <f t="shared" si="0"/>
        <v>0</v>
      </c>
    </row>
    <row r="18" s="3" customFormat="1" ht="30" customHeight="1" spans="1:9">
      <c r="A18" s="18">
        <v>16</v>
      </c>
      <c r="B18" s="21"/>
      <c r="C18" s="15" t="s">
        <v>45</v>
      </c>
      <c r="D18" s="16" t="s">
        <v>46</v>
      </c>
      <c r="E18" s="15">
        <v>2</v>
      </c>
      <c r="F18" s="15">
        <v>20</v>
      </c>
      <c r="G18" s="17"/>
      <c r="H18" s="17"/>
      <c r="I18" s="15">
        <f t="shared" si="0"/>
        <v>0</v>
      </c>
    </row>
    <row r="19" s="3" customFormat="1" ht="16.5" spans="1:9">
      <c r="A19" s="18">
        <v>17</v>
      </c>
      <c r="B19" s="21"/>
      <c r="C19" s="15" t="s">
        <v>47</v>
      </c>
      <c r="D19" s="16" t="s">
        <v>48</v>
      </c>
      <c r="E19" s="15">
        <v>1</v>
      </c>
      <c r="F19" s="15">
        <v>15</v>
      </c>
      <c r="G19" s="17"/>
      <c r="H19" s="17"/>
      <c r="I19" s="15">
        <f t="shared" si="0"/>
        <v>0</v>
      </c>
    </row>
    <row r="20" s="3" customFormat="1" ht="16.5" spans="1:9">
      <c r="A20" s="18">
        <v>18</v>
      </c>
      <c r="B20" s="22"/>
      <c r="C20" s="15" t="s">
        <v>49</v>
      </c>
      <c r="D20" s="16" t="s">
        <v>50</v>
      </c>
      <c r="E20" s="15">
        <v>1</v>
      </c>
      <c r="F20" s="15">
        <v>10</v>
      </c>
      <c r="G20" s="17"/>
      <c r="H20" s="17"/>
      <c r="I20" s="15">
        <f t="shared" si="0"/>
        <v>0</v>
      </c>
    </row>
    <row r="21" s="3" customFormat="1" ht="62" customHeight="1" spans="1:9">
      <c r="A21" s="18">
        <v>19</v>
      </c>
      <c r="B21" s="20" t="s">
        <v>51</v>
      </c>
      <c r="C21" s="15" t="s">
        <v>52</v>
      </c>
      <c r="D21" s="16" t="s">
        <v>53</v>
      </c>
      <c r="E21" s="15">
        <v>2</v>
      </c>
      <c r="F21" s="15">
        <v>20</v>
      </c>
      <c r="G21" s="17"/>
      <c r="H21" s="17"/>
      <c r="I21" s="15">
        <f t="shared" si="0"/>
        <v>0</v>
      </c>
    </row>
    <row r="22" s="3" customFormat="1" ht="52" customHeight="1" spans="1:9">
      <c r="A22" s="18">
        <v>20</v>
      </c>
      <c r="B22" s="22"/>
      <c r="C22" s="15" t="s">
        <v>54</v>
      </c>
      <c r="D22" s="16" t="s">
        <v>55</v>
      </c>
      <c r="E22" s="15">
        <v>1</v>
      </c>
      <c r="F22" s="15">
        <v>15</v>
      </c>
      <c r="G22" s="17"/>
      <c r="H22" s="17"/>
      <c r="I22" s="15">
        <f t="shared" si="0"/>
        <v>0</v>
      </c>
    </row>
    <row r="23" s="3" customFormat="1" ht="62" customHeight="1" spans="1:9">
      <c r="A23" s="18">
        <v>21</v>
      </c>
      <c r="B23" s="20" t="s">
        <v>56</v>
      </c>
      <c r="C23" s="15" t="s">
        <v>57</v>
      </c>
      <c r="D23" s="16" t="s">
        <v>58</v>
      </c>
      <c r="E23" s="15">
        <v>2</v>
      </c>
      <c r="F23" s="15">
        <v>20</v>
      </c>
      <c r="G23" s="17"/>
      <c r="H23" s="17"/>
      <c r="I23" s="15">
        <f t="shared" si="0"/>
        <v>0</v>
      </c>
    </row>
    <row r="24" s="3" customFormat="1" ht="48" customHeight="1" spans="1:9">
      <c r="A24" s="18">
        <v>22</v>
      </c>
      <c r="B24" s="22"/>
      <c r="C24" s="15" t="s">
        <v>59</v>
      </c>
      <c r="D24" s="16" t="s">
        <v>60</v>
      </c>
      <c r="E24" s="15">
        <v>1</v>
      </c>
      <c r="F24" s="15">
        <v>15</v>
      </c>
      <c r="G24" s="17"/>
      <c r="H24" s="17"/>
      <c r="I24" s="15">
        <f t="shared" si="0"/>
        <v>0</v>
      </c>
    </row>
    <row r="25" s="3" customFormat="1" ht="34" customHeight="1" spans="1:9">
      <c r="A25" s="18">
        <v>23</v>
      </c>
      <c r="B25" s="20" t="s">
        <v>61</v>
      </c>
      <c r="C25" s="15" t="s">
        <v>62</v>
      </c>
      <c r="D25" s="16" t="s">
        <v>63</v>
      </c>
      <c r="E25" s="15">
        <v>2</v>
      </c>
      <c r="F25" s="15">
        <v>20</v>
      </c>
      <c r="G25" s="17"/>
      <c r="H25" s="17"/>
      <c r="I25" s="15">
        <f t="shared" si="0"/>
        <v>0</v>
      </c>
    </row>
    <row r="26" s="3" customFormat="1" ht="36" customHeight="1" spans="1:9">
      <c r="A26" s="18">
        <v>24</v>
      </c>
      <c r="B26" s="21"/>
      <c r="C26" s="15" t="s">
        <v>64</v>
      </c>
      <c r="D26" s="16" t="s">
        <v>65</v>
      </c>
      <c r="E26" s="15">
        <v>1</v>
      </c>
      <c r="F26" s="15">
        <v>15</v>
      </c>
      <c r="G26" s="17"/>
      <c r="H26" s="17"/>
      <c r="I26" s="15">
        <f t="shared" si="0"/>
        <v>0</v>
      </c>
    </row>
    <row r="27" s="3" customFormat="1" ht="34" customHeight="1" spans="1:9">
      <c r="A27" s="18">
        <v>25</v>
      </c>
      <c r="B27" s="22"/>
      <c r="C27" s="15" t="s">
        <v>66</v>
      </c>
      <c r="D27" s="16" t="s">
        <v>67</v>
      </c>
      <c r="E27" s="15">
        <v>1</v>
      </c>
      <c r="F27" s="15">
        <v>15</v>
      </c>
      <c r="G27" s="17"/>
      <c r="H27" s="17"/>
      <c r="I27" s="15">
        <f t="shared" si="0"/>
        <v>0</v>
      </c>
    </row>
    <row r="28" s="3" customFormat="1" ht="34" customHeight="1" spans="1:9">
      <c r="A28" s="18">
        <v>26</v>
      </c>
      <c r="B28" s="20" t="s">
        <v>68</v>
      </c>
      <c r="C28" s="15" t="s">
        <v>69</v>
      </c>
      <c r="D28" s="16" t="s">
        <v>70</v>
      </c>
      <c r="E28" s="15">
        <v>2</v>
      </c>
      <c r="F28" s="15">
        <v>20</v>
      </c>
      <c r="G28" s="17"/>
      <c r="H28" s="17"/>
      <c r="I28" s="15">
        <f t="shared" si="0"/>
        <v>0</v>
      </c>
    </row>
    <row r="29" s="3" customFormat="1" ht="16.5" spans="1:9">
      <c r="A29" s="18">
        <v>27</v>
      </c>
      <c r="B29" s="22"/>
      <c r="C29" s="15" t="s">
        <v>68</v>
      </c>
      <c r="D29" s="16" t="s">
        <v>71</v>
      </c>
      <c r="E29" s="15">
        <v>2</v>
      </c>
      <c r="F29" s="15">
        <v>20</v>
      </c>
      <c r="G29" s="17"/>
      <c r="H29" s="17"/>
      <c r="I29" s="15">
        <f t="shared" si="0"/>
        <v>0</v>
      </c>
    </row>
    <row r="30" s="3" customFormat="1" ht="35" customHeight="1" spans="1:9">
      <c r="A30" s="18">
        <v>28</v>
      </c>
      <c r="B30" s="20" t="s">
        <v>72</v>
      </c>
      <c r="C30" s="15" t="s">
        <v>73</v>
      </c>
      <c r="D30" s="16" t="s">
        <v>74</v>
      </c>
      <c r="E30" s="15">
        <v>1</v>
      </c>
      <c r="F30" s="15">
        <v>15</v>
      </c>
      <c r="G30" s="17"/>
      <c r="H30" s="17"/>
      <c r="I30" s="15">
        <f t="shared" si="0"/>
        <v>0</v>
      </c>
    </row>
    <row r="31" s="3" customFormat="1" ht="30" customHeight="1" spans="1:9">
      <c r="A31" s="18">
        <v>29</v>
      </c>
      <c r="B31" s="22"/>
      <c r="C31" s="15" t="s">
        <v>75</v>
      </c>
      <c r="D31" s="16" t="s">
        <v>76</v>
      </c>
      <c r="E31" s="15">
        <v>2</v>
      </c>
      <c r="F31" s="15">
        <v>20</v>
      </c>
      <c r="G31" s="17"/>
      <c r="H31" s="17"/>
      <c r="I31" s="15">
        <f t="shared" si="0"/>
        <v>0</v>
      </c>
    </row>
    <row r="32" s="3" customFormat="1" ht="16.5" spans="1:9">
      <c r="A32" s="18">
        <v>30</v>
      </c>
      <c r="B32" s="20" t="s">
        <v>77</v>
      </c>
      <c r="C32" s="15" t="s">
        <v>78</v>
      </c>
      <c r="D32" s="16" t="s">
        <v>79</v>
      </c>
      <c r="E32" s="15">
        <v>1</v>
      </c>
      <c r="F32" s="15">
        <v>10</v>
      </c>
      <c r="G32" s="17"/>
      <c r="H32" s="17"/>
      <c r="I32" s="15">
        <f t="shared" si="0"/>
        <v>0</v>
      </c>
    </row>
    <row r="33" s="3" customFormat="1" ht="33" customHeight="1" spans="1:9">
      <c r="A33" s="18">
        <v>31</v>
      </c>
      <c r="B33" s="21"/>
      <c r="C33" s="15" t="s">
        <v>80</v>
      </c>
      <c r="D33" s="16" t="s">
        <v>81</v>
      </c>
      <c r="E33" s="15">
        <v>2</v>
      </c>
      <c r="F33" s="15">
        <v>20</v>
      </c>
      <c r="G33" s="17"/>
      <c r="H33" s="17"/>
      <c r="I33" s="15">
        <f t="shared" si="0"/>
        <v>0</v>
      </c>
    </row>
    <row r="34" s="3" customFormat="1" ht="16.5" spans="1:9">
      <c r="A34" s="18">
        <v>32</v>
      </c>
      <c r="B34" s="22"/>
      <c r="C34" s="15" t="s">
        <v>82</v>
      </c>
      <c r="D34" s="16" t="s">
        <v>83</v>
      </c>
      <c r="E34" s="15">
        <v>1</v>
      </c>
      <c r="F34" s="15">
        <v>15</v>
      </c>
      <c r="G34" s="17"/>
      <c r="H34" s="17"/>
      <c r="I34" s="15">
        <f t="shared" si="0"/>
        <v>0</v>
      </c>
    </row>
    <row r="35" s="3" customFormat="1" ht="16.5" spans="1:9">
      <c r="A35" s="18">
        <v>33</v>
      </c>
      <c r="B35" s="19" t="s">
        <v>84</v>
      </c>
      <c r="C35" s="15" t="s">
        <v>85</v>
      </c>
      <c r="D35" s="16" t="s">
        <v>86</v>
      </c>
      <c r="E35" s="15">
        <v>1</v>
      </c>
      <c r="F35" s="15">
        <v>15</v>
      </c>
      <c r="G35" s="17"/>
      <c r="H35" s="17"/>
      <c r="I35" s="15">
        <f t="shared" si="0"/>
        <v>0</v>
      </c>
    </row>
    <row r="36" s="3" customFormat="1" ht="33" customHeight="1" spans="1:9">
      <c r="A36" s="23"/>
      <c r="B36" s="24" t="s">
        <v>87</v>
      </c>
      <c r="C36" s="25"/>
      <c r="D36" s="26"/>
      <c r="E36" s="27"/>
      <c r="F36" s="27"/>
      <c r="G36" s="27"/>
      <c r="H36" s="27"/>
      <c r="I36" s="12">
        <f>SUM(I2:I35)</f>
        <v>0</v>
      </c>
    </row>
  </sheetData>
  <sheetProtection password="EB35" sheet="1" objects="1"/>
  <mergeCells count="10">
    <mergeCell ref="A1:I1"/>
    <mergeCell ref="B36:C36"/>
    <mergeCell ref="B7:B13"/>
    <mergeCell ref="B14:B20"/>
    <mergeCell ref="B21:B22"/>
    <mergeCell ref="B23:B24"/>
    <mergeCell ref="B25:B27"/>
    <mergeCell ref="B28:B29"/>
    <mergeCell ref="B30:B31"/>
    <mergeCell ref="B32:B34"/>
  </mergeCells>
  <pageMargins left="0.550694444444444" right="0.550694444444444" top="0.75" bottom="0.629861111111111"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张天</dc:creator>
  <cp:lastModifiedBy>Kevin</cp:lastModifiedBy>
  <dcterms:created xsi:type="dcterms:W3CDTF">2023-11-02T07:34:00Z</dcterms:created>
  <dcterms:modified xsi:type="dcterms:W3CDTF">2024-06-21T09:13:35Z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59A3C18618DE4998A742A76BD1A6E76F_13</vt:lpwstr>
  </property>
  <property fmtid="{D5CDD505-2E9C-101B-9397-08002B2CF9AE}" pid="4" name="KSOReadingLayout">
    <vt:bool>true</vt:bool>
  </property>
</Properties>
</file>