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Sheet1" sheetId="1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<sst xmlns="http://schemas.openxmlformats.org/spreadsheetml/2006/main" count="41" uniqueCount="33">
  <si>
    <t>2026年高速私有云网络安全服务采购清单</t>
  </si>
  <si>
    <t>序号</t>
  </si>
  <si>
    <t>服务项目</t>
  </si>
  <si>
    <t>服务内容</t>
  </si>
  <si>
    <t>单位</t>
  </si>
  <si>
    <t>数量</t>
  </si>
  <si>
    <t>含税单价（元）</t>
  </si>
  <si>
    <t>含税合价（元）</t>
  </si>
  <si>
    <t>备注</t>
  </si>
  <si>
    <t>安全巡检服务</t>
  </si>
  <si>
    <t>1. 攻防演练/重要时期保障前风险巡检，覆盖约600台服务器全量资产；2. 输出安全风险评估报告等；3. 服务周期内提供持续防守指导及答疑支持；4. 梳理互联网暴露面（IP地址、端口、服务等）并评估安全成熟度，按服务器集群分3组完成巡检。</t>
  </si>
  <si>
    <t>年</t>
  </si>
  <si>
    <t>渗透测试服务</t>
  </si>
  <si>
    <t>1. 按甲方要求，对业务系统开展模拟攻击测试；2. 模拟攻击能力+人工渗透测试，按业务系统分组挖掘设计及配置漏洞；3. 输出报告，详述测试目标、方法、漏洞及风险防控建议；4. 针对测试发现的漏洞提供3轮复测服务，确保整改到位。</t>
  </si>
  <si>
    <t>次</t>
  </si>
  <si>
    <t>专项检查服务</t>
  </si>
  <si>
    <t>配合业主对业主及下属单位网络安全情况进行季度检查和不定期抽查，编制检查方案，形成检查记录，汇总分析，并提供可行整改方案；配合业主接受上级单位安全检查，编制迎检方案，协助准备迎检材料，做好前期迎检工作，现场协助检查，提供相关技术支持，对检查情况进行问题汇总分析，并提供可行整改方案；协助业主开展问题整改。
重大节假日、重要会议、重大活动、敏感时期等重要期间前期配合业主开展节前巡检、安全自查、检查与整改，期间安全值守，形成相关方案、记录等。无偿提供设备进行安全防护，至少保障2人同时驻场值守。</t>
  </si>
  <si>
    <t>风险评估服务</t>
  </si>
  <si>
    <t>1. 针对关联业务系统开展全面风险评估，覆盖网络层、主机层、应用层、数据层；2. 采用资产测绘、漏洞扫描、配置核查、威胁情报关联等多维度评估方法，识别高危风险点；3. 结合行业安全标准及业务特点，对风险进行量化分级（高/中/低），制定差异化整改优先级；4. 输出《全面风险评估总报告》及分集群风险明细，包含风险描述、影响范围、整改措施及实施建议；5. 配合完成风险整改效果验证，提供1次免费复评服务。</t>
  </si>
  <si>
    <t>重保值守服务</t>
  </si>
  <si>
    <t>1. 协助完成网络安全攻防演练任务；2. 演练前制定专项方案，明确目标、范围及规则，开展全员安全培训；3. 演练中组建专职防守团队7×24小时值守，实时监测攻击行为、阻断攻击路径，同步生成攻防日志；4. 演练后输出《攻防演练总结报告》，含攻击路径分析、防守短板诊断及针对性加固方案；5. 重要节假日及重大活动期间（含国家法定节假日、重大会议和活动等）提供7×24小时现场+远程重保值守，确保系统安全稳定运行。</t>
  </si>
  <si>
    <t>安全运维服务</t>
  </si>
  <si>
    <t>1. 约600台服务器日常安全巡检维护、漏洞扫描及修复指导；2. 云架构安全设计优化，满足等保2.0合规要求；3. 配置与变更管理（含服务器集群扩容/缩容安全配置）；4. 安全事件分类分级处置，提供48小时内高危漏洞响应支持。</t>
  </si>
  <si>
    <t>等保咨询与评估加固服务</t>
  </si>
  <si>
    <t>1. 服务器关联业务系统等保2.0合规差距分析，提供技术/管理层面整改指导；2. 业务系统上线前安全加固（含服务器集群安全基线配置、第三方组件漏洞修复）；3. 协助完成安全设备整合及联动响应配置；4. 输出等保合规整改报告（分系统分集群）及加固方案，协助通过等保测评。</t>
  </si>
  <si>
    <t>应急响应服务</t>
  </si>
  <si>
    <t>1. 7×24小时高危安全事件应急处置（如挖矿病毒、Webshell植入、数据泄露等）；2. 制定应急预案（含服务器集群级故障处置流程）并组织实战场景应急演练（覆盖不同服务器集群故障场景）；3. 攻击溯源分析（含DDoS、APT攻击等）及处置复盘，输出溯源报告及防护优化建议；4. 提供漏洞应急修复及系统恢复支持，重大事件4小时内现场技术团队支援。</t>
  </si>
  <si>
    <t>培训及演练服务</t>
  </si>
  <si>
    <t>根据业主安排，提供培训、演练服务；提供完善的培训实施计划、培训材料，由有网络安全相关资质的讲师承担；提供全面的演练实施方案，提供相关应急物资，提供演练技术服务，并形成完整的演练资料，根据演练情况完善或修改应急预案；根据业主单位完成保网/护网工作，提供全面的保网/护网方案，提供技术支撑，并形成完整的保网/护网材料，并在保网/护网期间安排驻场值守人员，除驻场人员外，全年需提供30天*2人以上的防护资源保障。</t>
  </si>
  <si>
    <t>驻场技术支持服务</t>
  </si>
  <si>
    <t>1. 提供1人的项目现场技术支持服务，人员资质：持有 CISP（注册信息安全专业人员）或同等资质证书（如 CISAW、CEH），具备 3 年及以上私有云安全运维经验，掌握云平台配置、漏洞修复、日志分析技能，具备基础公文写作能力；
2. 日常运维：提供 5×8 小时现场驻场（与采购人工作时间同步）+ 7×24 小时远程应急响应，协助完成 服务器日常巡检、安全配置核对、简单漏洞修复（如弱口令整改、系统补丁安装）；
3. 协同支持：配合其他服务（如渗透测试、专项检查、重保值守）开展工作，负责现场资料收集、进度同步、问题反馈，协助整理检查记录、整改方案等文档；
4. 响应时效：日常问题（如配置咨询、小漏洞排查）2 小时内响应并处理；紧急问题（如系统告警、疑似攻击）30 分钟内响应，无法现场解决时 1 小时内协调技术团队支援；</t>
  </si>
  <si>
    <t>税率（%）</t>
  </si>
  <si>
    <t>含税总报价（元）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</si>
</sst>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b/>
      <sz val="11"/>
      <color theme="1"/>
      <name val="宋体"/>
      <charset val="134"/>
      <scheme val="minor"/>
    </font>
    <font>
      <b/>
      <sz val="12"/>
      <color theme="1"/>
      <name val="宋体"/>
      <charset val="134"/>
      <scheme val="minor"/>
    </font>
    <font>
      <b/>
      <sz val="11"/>
      <color rgb="FF000000"/>
      <name val="宋体"/>
      <charset val="134"/>
    </font>
    <font>
      <sz val="11"/>
      <color theme="1"/>
      <name val="宋体"/>
      <charset val="134"/>
    </font>
    <font>
      <b/>
      <sz val="11"/>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7" applyNumberFormat="0" applyFill="0" applyAlignment="0" applyProtection="0">
      <alignment vertical="center"/>
    </xf>
    <xf numFmtId="0" fontId="12" fillId="0" borderId="7" applyNumberFormat="0" applyFill="0" applyAlignment="0" applyProtection="0">
      <alignment vertical="center"/>
    </xf>
    <xf numFmtId="0" fontId="13" fillId="0" borderId="8" applyNumberFormat="0" applyFill="0" applyAlignment="0" applyProtection="0">
      <alignment vertical="center"/>
    </xf>
    <xf numFmtId="0" fontId="13" fillId="0" borderId="0" applyNumberFormat="0" applyFill="0" applyBorder="0" applyAlignment="0" applyProtection="0">
      <alignment vertical="center"/>
    </xf>
    <xf numFmtId="0" fontId="14" fillId="3" borderId="9" applyNumberFormat="0" applyAlignment="0" applyProtection="0">
      <alignment vertical="center"/>
    </xf>
    <xf numFmtId="0" fontId="15" fillId="4" borderId="10" applyNumberFormat="0" applyAlignment="0" applyProtection="0">
      <alignment vertical="center"/>
    </xf>
    <xf numFmtId="0" fontId="16" fillId="4" borderId="9" applyNumberFormat="0" applyAlignment="0" applyProtection="0">
      <alignment vertical="center"/>
    </xf>
    <xf numFmtId="0" fontId="17" fillId="5" borderId="11" applyNumberFormat="0" applyAlignment="0" applyProtection="0">
      <alignment vertical="center"/>
    </xf>
    <xf numFmtId="0" fontId="18" fillId="0" borderId="12" applyNumberFormat="0" applyFill="0" applyAlignment="0" applyProtection="0">
      <alignment vertical="center"/>
    </xf>
    <xf numFmtId="0" fontId="19" fillId="0" borderId="13"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protection locked="0"/>
    </xf>
  </cellStyleXfs>
  <cellXfs count="27">
    <xf numFmtId="0" fontId="0" fillId="0" borderId="0" xfId="0">
      <alignment vertical="center"/>
    </xf>
    <xf numFmtId="0" fontId="0" fillId="0" borderId="0" xfId="0" applyFont="1" applyFill="1">
      <alignment vertical="center"/>
    </xf>
    <xf numFmtId="0" fontId="1" fillId="0" borderId="0" xfId="0" applyFont="1" applyFill="1">
      <alignment vertical="center"/>
    </xf>
    <xf numFmtId="0" fontId="0" fillId="0" borderId="0" xfId="0" applyFont="1" applyFill="1" applyAlignment="1">
      <alignment vertical="center" wrapText="1"/>
    </xf>
    <xf numFmtId="0" fontId="2" fillId="0" borderId="0" xfId="0" applyFont="1" applyFill="1" applyAlignment="1">
      <alignment horizontal="center" vertical="center"/>
    </xf>
    <xf numFmtId="0" fontId="3" fillId="0" borderId="1" xfId="49" applyNumberFormat="1" applyFont="1" applyFill="1" applyBorder="1" applyAlignment="1" applyProtection="1">
      <alignment horizontal="center" vertical="center" wrapText="1"/>
    </xf>
    <xf numFmtId="176" fontId="1" fillId="0" borderId="1" xfId="0" applyNumberFormat="1" applyFont="1" applyFill="1" applyBorder="1" applyAlignment="1">
      <alignment horizontal="center" vertical="center" wrapText="1"/>
    </xf>
    <xf numFmtId="176" fontId="1"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4" fillId="0" borderId="2" xfId="49" applyNumberFormat="1" applyFont="1" applyFill="1" applyBorder="1" applyAlignment="1" applyProtection="1">
      <alignment horizontal="center" vertical="center" wrapText="1"/>
    </xf>
    <xf numFmtId="0" fontId="0" fillId="0" borderId="2" xfId="0" applyFont="1" applyBorder="1" applyAlignment="1">
      <alignment horizontal="center" vertical="center" wrapText="1"/>
    </xf>
    <xf numFmtId="0" fontId="0" fillId="0" borderId="2" xfId="0" applyFont="1" applyBorder="1" applyAlignment="1">
      <alignment horizontal="left" vertical="center" wrapText="1"/>
    </xf>
    <xf numFmtId="176" fontId="0" fillId="0" borderId="2" xfId="0" applyNumberFormat="1" applyFont="1" applyFill="1" applyBorder="1" applyAlignment="1">
      <alignment vertical="center" wrapText="1"/>
    </xf>
    <xf numFmtId="176" fontId="0" fillId="0" borderId="2" xfId="0" applyNumberFormat="1" applyFont="1" applyFill="1" applyBorder="1" applyAlignment="1">
      <alignment horizontal="center" vertical="center" wrapText="1"/>
    </xf>
    <xf numFmtId="176" fontId="0" fillId="0" borderId="2" xfId="0" applyNumberFormat="1" applyFont="1" applyFill="1" applyBorder="1">
      <alignment vertical="center"/>
    </xf>
    <xf numFmtId="0" fontId="5" fillId="0" borderId="3" xfId="49" applyNumberFormat="1" applyFont="1" applyFill="1" applyBorder="1" applyAlignment="1" applyProtection="1">
      <alignment horizontal="center" vertical="center" wrapText="1"/>
    </xf>
    <xf numFmtId="0" fontId="5" fillId="0" borderId="4" xfId="49" applyNumberFormat="1" applyFont="1" applyFill="1" applyBorder="1" applyAlignment="1" applyProtection="1">
      <alignment horizontal="center" vertical="center" wrapText="1"/>
    </xf>
    <xf numFmtId="9" fontId="1" fillId="0" borderId="3" xfId="0" applyNumberFormat="1" applyFont="1" applyBorder="1" applyAlignment="1">
      <alignment horizontal="center" vertical="center" wrapText="1"/>
    </xf>
    <xf numFmtId="9" fontId="1" fillId="0" borderId="5" xfId="0" applyNumberFormat="1" applyFont="1" applyBorder="1" applyAlignment="1">
      <alignment horizontal="center" vertical="center" wrapText="1"/>
    </xf>
    <xf numFmtId="9" fontId="1" fillId="0" borderId="4" xfId="0" applyNumberFormat="1" applyFont="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176" fontId="1" fillId="0" borderId="3" xfId="0" applyNumberFormat="1" applyFont="1" applyFill="1" applyBorder="1" applyAlignment="1">
      <alignment horizontal="center" vertical="center" wrapText="1"/>
    </xf>
    <xf numFmtId="176" fontId="1" fillId="0" borderId="5" xfId="0" applyNumberFormat="1" applyFont="1" applyFill="1" applyBorder="1" applyAlignment="1">
      <alignment horizontal="center" vertical="center" wrapText="1"/>
    </xf>
    <xf numFmtId="176" fontId="1" fillId="0" borderId="4"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92D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4"/>
  <sheetViews>
    <sheetView tabSelected="1" workbookViewId="0">
      <selection activeCell="J12" sqref="J12"/>
    </sheetView>
  </sheetViews>
  <sheetFormatPr defaultColWidth="9" defaultRowHeight="13.5" outlineLevelCol="7"/>
  <cols>
    <col min="1" max="1" width="6.25" style="1" customWidth="1"/>
    <col min="2" max="2" width="12.25" style="3" customWidth="1"/>
    <col min="3" max="3" width="54.375" style="3" customWidth="1"/>
    <col min="4" max="4" width="6.75" style="3" customWidth="1"/>
    <col min="5" max="5" width="6.375" style="1" customWidth="1"/>
    <col min="6" max="7" width="12.5" style="3" customWidth="1"/>
    <col min="8" max="8" width="12.625" style="1"/>
    <col min="9" max="16384" width="9" style="1"/>
  </cols>
  <sheetData>
    <row r="1" s="1" customFormat="1" ht="33" customHeight="1" spans="1:8">
      <c r="A1" s="4" t="s">
        <v>0</v>
      </c>
      <c r="B1" s="4"/>
      <c r="C1" s="4"/>
      <c r="D1" s="4"/>
      <c r="E1" s="4"/>
      <c r="F1" s="4"/>
      <c r="G1" s="4"/>
      <c r="H1" s="4"/>
    </row>
    <row r="2" s="1" customFormat="1" ht="31" customHeight="1" spans="1:8">
      <c r="A2" s="5" t="s">
        <v>1</v>
      </c>
      <c r="B2" s="6" t="s">
        <v>2</v>
      </c>
      <c r="C2" s="7" t="s">
        <v>3</v>
      </c>
      <c r="D2" s="8" t="s">
        <v>4</v>
      </c>
      <c r="E2" s="8" t="s">
        <v>5</v>
      </c>
      <c r="F2" s="9" t="s">
        <v>6</v>
      </c>
      <c r="G2" s="9" t="s">
        <v>7</v>
      </c>
      <c r="H2" s="10" t="s">
        <v>8</v>
      </c>
    </row>
    <row r="3" s="1" customFormat="1" ht="54" spans="1:8">
      <c r="A3" s="11">
        <v>1</v>
      </c>
      <c r="B3" s="12" t="s">
        <v>9</v>
      </c>
      <c r="C3" s="13" t="s">
        <v>10</v>
      </c>
      <c r="D3" s="12" t="s">
        <v>11</v>
      </c>
      <c r="E3" s="12">
        <v>1</v>
      </c>
      <c r="F3" s="14"/>
      <c r="G3" s="15">
        <f>$E3*F3</f>
        <v>0</v>
      </c>
      <c r="H3" s="16"/>
    </row>
    <row r="4" s="1" customFormat="1" ht="54" spans="1:8">
      <c r="A4" s="11">
        <v>2</v>
      </c>
      <c r="B4" s="12" t="s">
        <v>12</v>
      </c>
      <c r="C4" s="13" t="s">
        <v>13</v>
      </c>
      <c r="D4" s="12" t="s">
        <v>14</v>
      </c>
      <c r="E4" s="12">
        <v>20</v>
      </c>
      <c r="F4" s="14"/>
      <c r="G4" s="15">
        <f>$E4*F4</f>
        <v>0</v>
      </c>
      <c r="H4" s="16"/>
    </row>
    <row r="5" s="1" customFormat="1" ht="135" spans="1:8">
      <c r="A5" s="11">
        <v>3</v>
      </c>
      <c r="B5" s="12" t="s">
        <v>15</v>
      </c>
      <c r="C5" s="13" t="s">
        <v>16</v>
      </c>
      <c r="D5" s="12" t="s">
        <v>11</v>
      </c>
      <c r="E5" s="12">
        <v>1</v>
      </c>
      <c r="F5" s="14"/>
      <c r="G5" s="15">
        <f>$E5*F5</f>
        <v>0</v>
      </c>
      <c r="H5" s="16"/>
    </row>
    <row r="6" s="1" customFormat="1" ht="94.5" spans="1:8">
      <c r="A6" s="11">
        <v>4</v>
      </c>
      <c r="B6" s="12" t="s">
        <v>17</v>
      </c>
      <c r="C6" s="13" t="s">
        <v>18</v>
      </c>
      <c r="D6" s="12" t="s">
        <v>11</v>
      </c>
      <c r="E6" s="12">
        <v>1</v>
      </c>
      <c r="F6" s="14"/>
      <c r="G6" s="15">
        <f>$E6*F6</f>
        <v>0</v>
      </c>
      <c r="H6" s="16"/>
    </row>
    <row r="7" s="1" customFormat="1" ht="94.5" spans="1:8">
      <c r="A7" s="11">
        <v>5</v>
      </c>
      <c r="B7" s="12" t="s">
        <v>19</v>
      </c>
      <c r="C7" s="13" t="s">
        <v>20</v>
      </c>
      <c r="D7" s="12" t="s">
        <v>11</v>
      </c>
      <c r="E7" s="12">
        <v>1</v>
      </c>
      <c r="F7" s="14"/>
      <c r="G7" s="15">
        <f>$E7*F7</f>
        <v>0</v>
      </c>
      <c r="H7" s="16"/>
    </row>
    <row r="8" s="1" customFormat="1" ht="54" spans="1:8">
      <c r="A8" s="11">
        <v>6</v>
      </c>
      <c r="B8" s="12" t="s">
        <v>21</v>
      </c>
      <c r="C8" s="13" t="s">
        <v>22</v>
      </c>
      <c r="D8" s="12" t="s">
        <v>11</v>
      </c>
      <c r="E8" s="12">
        <v>1</v>
      </c>
      <c r="F8" s="14"/>
      <c r="G8" s="15"/>
      <c r="H8" s="16"/>
    </row>
    <row r="9" s="1" customFormat="1" ht="67.5" spans="1:8">
      <c r="A9" s="11">
        <v>7</v>
      </c>
      <c r="B9" s="12" t="s">
        <v>23</v>
      </c>
      <c r="C9" s="13" t="s">
        <v>24</v>
      </c>
      <c r="D9" s="12" t="s">
        <v>11</v>
      </c>
      <c r="E9" s="12">
        <v>1</v>
      </c>
      <c r="F9" s="14"/>
      <c r="G9" s="15"/>
      <c r="H9" s="16"/>
    </row>
    <row r="10" s="1" customFormat="1" ht="81" spans="1:8">
      <c r="A10" s="11">
        <v>8</v>
      </c>
      <c r="B10" s="12" t="s">
        <v>25</v>
      </c>
      <c r="C10" s="13" t="s">
        <v>26</v>
      </c>
      <c r="D10" s="12" t="s">
        <v>11</v>
      </c>
      <c r="E10" s="12">
        <v>1</v>
      </c>
      <c r="F10" s="14"/>
      <c r="G10" s="15"/>
      <c r="H10" s="16"/>
    </row>
    <row r="11" s="1" customFormat="1" ht="108" spans="1:8">
      <c r="A11" s="11">
        <v>9</v>
      </c>
      <c r="B11" s="12" t="s">
        <v>27</v>
      </c>
      <c r="C11" s="13" t="s">
        <v>28</v>
      </c>
      <c r="D11" s="12" t="s">
        <v>14</v>
      </c>
      <c r="E11" s="12">
        <v>2</v>
      </c>
      <c r="F11" s="14"/>
      <c r="G11" s="15"/>
      <c r="H11" s="16"/>
    </row>
    <row r="12" s="1" customFormat="1" ht="189" spans="1:8">
      <c r="A12" s="11">
        <v>10</v>
      </c>
      <c r="B12" s="12" t="s">
        <v>29</v>
      </c>
      <c r="C12" s="13" t="s">
        <v>30</v>
      </c>
      <c r="D12" s="12" t="s">
        <v>11</v>
      </c>
      <c r="E12" s="12">
        <v>1</v>
      </c>
      <c r="F12" s="14"/>
      <c r="G12" s="15">
        <f t="shared" ref="G12:G18" si="0">$E12*F12</f>
        <v>0</v>
      </c>
      <c r="H12" s="16"/>
    </row>
    <row r="13" s="2" customFormat="1" ht="28" customHeight="1" spans="1:8">
      <c r="A13" s="17" t="s">
        <v>31</v>
      </c>
      <c r="B13" s="18"/>
      <c r="C13" s="19">
        <v>0.06</v>
      </c>
      <c r="D13" s="20"/>
      <c r="E13" s="20"/>
      <c r="F13" s="20"/>
      <c r="G13" s="20"/>
      <c r="H13" s="21"/>
    </row>
    <row r="14" s="2" customFormat="1" ht="28" customHeight="1" spans="1:8">
      <c r="A14" s="22" t="s">
        <v>32</v>
      </c>
      <c r="B14" s="23"/>
      <c r="C14" s="24">
        <f>SUM(G3:G12)</f>
        <v>0</v>
      </c>
      <c r="D14" s="25"/>
      <c r="E14" s="25"/>
      <c r="F14" s="25"/>
      <c r="G14" s="25"/>
      <c r="H14" s="26"/>
    </row>
  </sheetData>
  <mergeCells count="5">
    <mergeCell ref="A1:H1"/>
    <mergeCell ref="A13:B13"/>
    <mergeCell ref="C13:H13"/>
    <mergeCell ref="A14:B14"/>
    <mergeCell ref="C14:H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Kevin</cp:lastModifiedBy>
  <dcterms:created xsi:type="dcterms:W3CDTF">2021-07-22T03:38:00Z</dcterms:created>
  <dcterms:modified xsi:type="dcterms:W3CDTF">2025-11-26T06:47:01Z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ICV">
    <vt:lpwstr>B9B65AA0371C456F86A1BC1782692929</vt:lpwstr>
  </property>
  <property fmtid="{D5CDD505-2E9C-101B-9397-08002B2CF9AE}" pid="4" name="KSOReadingLayout">
    <vt:bool>true</vt:bool>
  </property>
</Properties>
</file>