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048" windowHeight="13740" tabRatio="847"/>
  </bookViews>
  <sheets>
    <sheet name="清单" sheetId="35" r:id="rId1"/>
  </sheets>
  <calcPr calcId="144525"/>
</workbook>
</file>

<file path=xl/sharedStrings.xml><?xml version="1.0" encoding="utf-8"?>
<sst xmlns="http://schemas.openxmlformats.org/spreadsheetml/2006/main" count="98" uniqueCount="56">
  <si>
    <t>2025年机电专项工程联合设计咨询服务采购-采购清单</t>
  </si>
  <si>
    <t>部门</t>
  </si>
  <si>
    <t>公司</t>
  </si>
  <si>
    <t>项目名称</t>
  </si>
  <si>
    <t>服务内容</t>
  </si>
  <si>
    <t>单位</t>
  </si>
  <si>
    <t>数量</t>
  </si>
  <si>
    <t>预算金额（万元）</t>
  </si>
  <si>
    <t>服务单价（元）</t>
  </si>
  <si>
    <t>备注</t>
  </si>
  <si>
    <t>中西部</t>
  </si>
  <si>
    <t>重庆渝广梁忠高速公路有限公司</t>
  </si>
  <si>
    <t>2025年渝广梁忠高速公路有限公司专项工程</t>
  </si>
  <si>
    <t>（1）施工图清单梳理：核实施工图纸与工程量清单的一致性，逐项比对设备型号、材料规格及安装位置，重点排查设计漏项和技术参数冲突。
（2）现场踏勘与条件复核：主要内容为核实设备位置桩号的正确性，核对设备安装条件，核查设备的取电取网条件是否满足，确认线缆路由及线缆敷设方式等，重点复核摄像机、情报板等关键设备与土建结构（桥梁护栏、隧道壁）的间距，避免安装冲突，形成闭环管理，为后续施工扫清障碍。
（3）施工方案深化：根据踏勘结果优化施工流程，细化关键设备安装工艺、隐蔽工程节点处理及特殊环境施工措施。</t>
  </si>
  <si>
    <t>项</t>
  </si>
  <si>
    <t>铜永公司</t>
  </si>
  <si>
    <t>2025年铜永公司专项工程联合设计服务</t>
  </si>
  <si>
    <t>渝蓉公司</t>
  </si>
  <si>
    <t>2025年渝蓉公司专项工程联合设计服务</t>
  </si>
  <si>
    <t>中渝公司</t>
  </si>
  <si>
    <t>2025年中渝公司专项工程联合设计服务</t>
  </si>
  <si>
    <t>渝合公司</t>
  </si>
  <si>
    <t>2025年渝合公司专项工程联合设计服务</t>
  </si>
  <si>
    <t>渝邻公司</t>
  </si>
  <si>
    <t>2025年渝邻公司专项工程联合设计服务</t>
  </si>
  <si>
    <t>成渝公司</t>
  </si>
  <si>
    <t>2025年成渝公司专项工程联合设计服务</t>
  </si>
  <si>
    <t>总计：</t>
  </si>
  <si>
    <t>东南</t>
  </si>
  <si>
    <t>万利万达公司</t>
  </si>
  <si>
    <t>2025年万利万达公司机电专项工程联合设计咨询服务采购</t>
  </si>
  <si>
    <t>东南公司</t>
  </si>
  <si>
    <t>2025年东南公司机电专项工程联合设计咨询服务采购</t>
  </si>
  <si>
    <t>东北</t>
  </si>
  <si>
    <t>高速公路集团有限公司</t>
  </si>
  <si>
    <t>2025年城开路机电专项工程联合设计采购申请</t>
  </si>
  <si>
    <t>渝东公司</t>
  </si>
  <si>
    <t>2025年渝东公司（万开路）机电专项工程联合设计采购申请</t>
  </si>
  <si>
    <t>2025年万利万达公司机电专项工程联合设计采购申请</t>
  </si>
  <si>
    <t>东北公司</t>
  </si>
  <si>
    <t>2025年东北公司机电专项工程联合设计采购申请</t>
  </si>
  <si>
    <t>南方</t>
  </si>
  <si>
    <t>南方公司</t>
  </si>
  <si>
    <t>2025年南方公司专项工程联合设计咨询服务采购</t>
  </si>
  <si>
    <t>江綦公司</t>
  </si>
  <si>
    <t>2025年江綦公司专项工程联合设计咨询服务采购</t>
  </si>
  <si>
    <t>通粤公司</t>
  </si>
  <si>
    <t>2025年通粤公司专项工程联合设计咨询服务采购</t>
  </si>
  <si>
    <t>渝东</t>
  </si>
  <si>
    <t>2025年渝东公司专项工程联合设计采购申请</t>
  </si>
  <si>
    <t>忠都公司</t>
  </si>
  <si>
    <t>2025年忠都公司专项工程联合设计采购</t>
  </si>
  <si>
    <t>梁开公司</t>
  </si>
  <si>
    <t>2025年梁开公司专项工程联合设计采购</t>
  </si>
  <si>
    <t>合计：</t>
  </si>
  <si>
    <t xml:space="preserve">备注：
1.报价包含（但不限于）联合设计的施工图清单梳理、配合现场踏勘与条件复、施工方案深化、配合相关主管部门审批、配合施工、提供相关技术交底及相关费用和其它相关伴随服务等一切相关费用。
2.工期要求：以甲方要求的时间为准。
3.报价人报价不得高于采购人发布的最高限价，否则其竞争性比选响应文件视为重大偏差，竞争性比选响应文件将按否决报价处理。
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</si>
</sst>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6"/>
      <name val="宋体"/>
      <charset val="134"/>
    </font>
    <font>
      <sz val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Times New Roman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/>
    <xf numFmtId="0" fontId="6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15" fillId="0" borderId="0"/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/>
    <xf numFmtId="0" fontId="10" fillId="32" borderId="0" applyNumberFormat="0" applyBorder="0" applyAlignment="0" applyProtection="0">
      <alignment vertical="center"/>
    </xf>
    <xf numFmtId="0" fontId="0" fillId="0" borderId="0"/>
    <xf numFmtId="0" fontId="6" fillId="0" borderId="0">
      <alignment vertical="center"/>
    </xf>
    <xf numFmtId="0" fontId="27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vertical="center" wrapText="1"/>
    </xf>
    <xf numFmtId="1" fontId="1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176" fontId="3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5" fillId="0" borderId="0" xfId="0" applyFont="1" applyFill="1" applyAlignment="1">
      <alignment horizontal="left" vertical="center" wrapText="1"/>
    </xf>
    <xf numFmtId="176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3" fillId="0" borderId="4" xfId="0" applyFont="1" applyBorder="1" applyAlignment="1">
      <alignment horizont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5 2" xfId="18"/>
    <cellStyle name="_ET_STYLE_NoName_00_" xfId="19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常规 10 2" xfId="51"/>
    <cellStyle name="60% - 强调文字颜色 6" xfId="52" builtinId="52"/>
    <cellStyle name="常规 2" xfId="53"/>
    <cellStyle name="常规 4" xfId="54"/>
    <cellStyle name="Normal" xfId="55"/>
  </cellStyles>
  <tableStyles count="0" defaultTableStyle="TableStyleMedium9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36"/>
  <sheetViews>
    <sheetView tabSelected="1" topLeftCell="A24" workbookViewId="0">
      <selection activeCell="D42" sqref="D42"/>
    </sheetView>
  </sheetViews>
  <sheetFormatPr defaultColWidth="9" defaultRowHeight="15.6"/>
  <cols>
    <col min="1" max="2" width="9" style="3"/>
    <col min="3" max="3" width="24.1166666666667" style="1" customWidth="1"/>
    <col min="4" max="4" width="61.9" style="4" customWidth="1"/>
    <col min="5" max="5" width="6.95" style="1" customWidth="1"/>
    <col min="6" max="6" width="11.4" style="5" customWidth="1"/>
    <col min="7" max="7" width="15.7" style="6" customWidth="1"/>
    <col min="8" max="8" width="15.9" style="1" customWidth="1"/>
    <col min="9" max="9" width="22.8" style="7" customWidth="1"/>
    <col min="10" max="16374" width="9" style="1"/>
    <col min="16375" max="16384" width="9" style="3"/>
  </cols>
  <sheetData>
    <row r="1" ht="20.4" spans="1:9">
      <c r="A1" s="8" t="s">
        <v>0</v>
      </c>
      <c r="B1" s="8"/>
      <c r="C1" s="8"/>
      <c r="D1" s="9"/>
      <c r="E1" s="8"/>
      <c r="F1" s="8"/>
      <c r="G1" s="10"/>
      <c r="H1" s="8"/>
      <c r="I1" s="28"/>
    </row>
    <row r="2" s="1" customFormat="1" ht="12" spans="1:9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2" t="s">
        <v>6</v>
      </c>
      <c r="G2" s="13" t="s">
        <v>7</v>
      </c>
      <c r="H2" s="13" t="s">
        <v>8</v>
      </c>
      <c r="I2" s="11" t="s">
        <v>9</v>
      </c>
    </row>
    <row r="3" s="2" customFormat="1" ht="96" spans="1:10">
      <c r="A3" s="11" t="s">
        <v>10</v>
      </c>
      <c r="B3" s="14" t="s">
        <v>11</v>
      </c>
      <c r="C3" s="14" t="s">
        <v>12</v>
      </c>
      <c r="D3" s="15" t="s">
        <v>13</v>
      </c>
      <c r="E3" s="14" t="s">
        <v>14</v>
      </c>
      <c r="F3" s="16">
        <v>1</v>
      </c>
      <c r="G3" s="17">
        <v>369.892</v>
      </c>
      <c r="H3" s="18"/>
      <c r="I3" s="18"/>
      <c r="J3" s="1"/>
    </row>
    <row r="4" ht="96" spans="1:9">
      <c r="A4" s="11"/>
      <c r="B4" s="14" t="s">
        <v>15</v>
      </c>
      <c r="C4" s="14" t="s">
        <v>16</v>
      </c>
      <c r="D4" s="15" t="s">
        <v>13</v>
      </c>
      <c r="E4" s="14" t="s">
        <v>14</v>
      </c>
      <c r="F4" s="16">
        <v>1</v>
      </c>
      <c r="G4" s="17">
        <v>337.8</v>
      </c>
      <c r="H4" s="19"/>
      <c r="I4" s="19"/>
    </row>
    <row r="5" ht="96" spans="1:9">
      <c r="A5" s="11"/>
      <c r="B5" s="14" t="s">
        <v>17</v>
      </c>
      <c r="C5" s="14" t="s">
        <v>18</v>
      </c>
      <c r="D5" s="15" t="s">
        <v>13</v>
      </c>
      <c r="E5" s="14" t="s">
        <v>14</v>
      </c>
      <c r="F5" s="16">
        <v>1</v>
      </c>
      <c r="G5" s="17">
        <v>299</v>
      </c>
      <c r="H5" s="19"/>
      <c r="I5" s="19"/>
    </row>
    <row r="6" ht="96" spans="1:9">
      <c r="A6" s="11"/>
      <c r="B6" s="14" t="s">
        <v>19</v>
      </c>
      <c r="C6" s="14" t="s">
        <v>20</v>
      </c>
      <c r="D6" s="15" t="s">
        <v>13</v>
      </c>
      <c r="E6" s="14" t="s">
        <v>14</v>
      </c>
      <c r="F6" s="16">
        <v>1</v>
      </c>
      <c r="G6" s="17">
        <v>4807.8601</v>
      </c>
      <c r="H6" s="19"/>
      <c r="I6" s="19"/>
    </row>
    <row r="7" ht="96" spans="1:9">
      <c r="A7" s="11"/>
      <c r="B7" s="14" t="s">
        <v>21</v>
      </c>
      <c r="C7" s="14" t="s">
        <v>22</v>
      </c>
      <c r="D7" s="15" t="s">
        <v>13</v>
      </c>
      <c r="E7" s="14" t="s">
        <v>14</v>
      </c>
      <c r="F7" s="16">
        <v>1</v>
      </c>
      <c r="G7" s="17">
        <v>241.2657</v>
      </c>
      <c r="H7" s="19"/>
      <c r="I7" s="19"/>
    </row>
    <row r="8" ht="96" spans="1:9">
      <c r="A8" s="11"/>
      <c r="B8" s="14" t="s">
        <v>23</v>
      </c>
      <c r="C8" s="14" t="s">
        <v>24</v>
      </c>
      <c r="D8" s="15" t="s">
        <v>13</v>
      </c>
      <c r="E8" s="14" t="s">
        <v>14</v>
      </c>
      <c r="F8" s="16">
        <v>1</v>
      </c>
      <c r="G8" s="17">
        <v>65</v>
      </c>
      <c r="H8" s="19"/>
      <c r="I8" s="19"/>
    </row>
    <row r="9" ht="96" spans="1:9">
      <c r="A9" s="11"/>
      <c r="B9" s="14" t="s">
        <v>25</v>
      </c>
      <c r="C9" s="14" t="s">
        <v>26</v>
      </c>
      <c r="D9" s="15" t="s">
        <v>13</v>
      </c>
      <c r="E9" s="14" t="s">
        <v>14</v>
      </c>
      <c r="F9" s="16">
        <v>1</v>
      </c>
      <c r="G9" s="17">
        <v>27.847287</v>
      </c>
      <c r="H9" s="19"/>
      <c r="I9" s="19"/>
    </row>
    <row r="10" ht="21" customHeight="1" spans="1:9">
      <c r="A10" s="11"/>
      <c r="B10" s="20" t="s">
        <v>27</v>
      </c>
      <c r="C10" s="20"/>
      <c r="D10" s="20"/>
      <c r="E10" s="20"/>
      <c r="F10" s="20"/>
      <c r="G10" s="17">
        <f>SUM(G3:G9)</f>
        <v>6148.665087</v>
      </c>
      <c r="H10" s="19"/>
      <c r="I10" s="19"/>
    </row>
    <row r="11" ht="96" spans="1:9">
      <c r="A11" s="11" t="s">
        <v>28</v>
      </c>
      <c r="B11" s="14" t="s">
        <v>29</v>
      </c>
      <c r="C11" s="14" t="s">
        <v>30</v>
      </c>
      <c r="D11" s="15" t="s">
        <v>13</v>
      </c>
      <c r="E11" s="14" t="s">
        <v>14</v>
      </c>
      <c r="F11" s="16">
        <v>1</v>
      </c>
      <c r="G11" s="17">
        <v>392.5</v>
      </c>
      <c r="H11" s="14"/>
      <c r="I11" s="14"/>
    </row>
    <row r="12" ht="96" spans="1:9">
      <c r="A12" s="11"/>
      <c r="B12" s="14" t="s">
        <v>31</v>
      </c>
      <c r="C12" s="14" t="s">
        <v>32</v>
      </c>
      <c r="D12" s="15" t="s">
        <v>13</v>
      </c>
      <c r="E12" s="14" t="s">
        <v>14</v>
      </c>
      <c r="F12" s="16">
        <v>1</v>
      </c>
      <c r="G12" s="17">
        <v>681.5</v>
      </c>
      <c r="H12" s="14"/>
      <c r="I12" s="14"/>
    </row>
    <row r="13" spans="1:9">
      <c r="A13" s="11"/>
      <c r="B13" s="20" t="s">
        <v>27</v>
      </c>
      <c r="C13" s="20"/>
      <c r="D13" s="20"/>
      <c r="E13" s="20"/>
      <c r="F13" s="20"/>
      <c r="G13" s="17">
        <f>SUM(G11:G12)</f>
        <v>1074</v>
      </c>
      <c r="H13" s="14"/>
      <c r="I13" s="14"/>
    </row>
    <row r="14" ht="96" spans="1:9">
      <c r="A14" s="11" t="s">
        <v>33</v>
      </c>
      <c r="B14" s="14" t="s">
        <v>34</v>
      </c>
      <c r="C14" s="14" t="s">
        <v>35</v>
      </c>
      <c r="D14" s="15" t="s">
        <v>13</v>
      </c>
      <c r="E14" s="14" t="s">
        <v>14</v>
      </c>
      <c r="F14" s="16">
        <v>1</v>
      </c>
      <c r="G14" s="17">
        <v>141.6</v>
      </c>
      <c r="H14" s="14"/>
      <c r="I14" s="14"/>
    </row>
    <row r="15" ht="96" spans="1:9">
      <c r="A15" s="11"/>
      <c r="B15" s="14" t="s">
        <v>36</v>
      </c>
      <c r="C15" s="14" t="s">
        <v>37</v>
      </c>
      <c r="D15" s="15" t="s">
        <v>13</v>
      </c>
      <c r="E15" s="14" t="s">
        <v>14</v>
      </c>
      <c r="F15" s="16">
        <v>1</v>
      </c>
      <c r="G15" s="17">
        <v>306.8</v>
      </c>
      <c r="H15" s="14"/>
      <c r="I15" s="14"/>
    </row>
    <row r="16" ht="96" spans="1:9">
      <c r="A16" s="11"/>
      <c r="B16" s="14" t="s">
        <v>29</v>
      </c>
      <c r="C16" s="14" t="s">
        <v>38</v>
      </c>
      <c r="D16" s="15" t="s">
        <v>13</v>
      </c>
      <c r="E16" s="14" t="s">
        <v>14</v>
      </c>
      <c r="F16" s="16">
        <v>1</v>
      </c>
      <c r="G16" s="17">
        <v>496.3</v>
      </c>
      <c r="H16" s="14"/>
      <c r="I16" s="14"/>
    </row>
    <row r="17" ht="96" spans="1:9">
      <c r="A17" s="11"/>
      <c r="B17" s="14" t="s">
        <v>39</v>
      </c>
      <c r="C17" s="14" t="s">
        <v>40</v>
      </c>
      <c r="D17" s="15" t="s">
        <v>13</v>
      </c>
      <c r="E17" s="14" t="s">
        <v>14</v>
      </c>
      <c r="F17" s="16">
        <v>1</v>
      </c>
      <c r="G17" s="17">
        <v>2639</v>
      </c>
      <c r="H17" s="14"/>
      <c r="I17" s="14"/>
    </row>
    <row r="18" spans="1:9">
      <c r="A18" s="11"/>
      <c r="B18" s="20" t="s">
        <v>27</v>
      </c>
      <c r="C18" s="20"/>
      <c r="D18" s="20"/>
      <c r="E18" s="20"/>
      <c r="F18" s="20"/>
      <c r="G18" s="17">
        <f>SUM(G14:G17)</f>
        <v>3583.7</v>
      </c>
      <c r="H18" s="14"/>
      <c r="I18" s="14"/>
    </row>
    <row r="19" ht="96" spans="1:9">
      <c r="A19" s="11" t="s">
        <v>41</v>
      </c>
      <c r="B19" s="14" t="s">
        <v>42</v>
      </c>
      <c r="C19" s="14" t="s">
        <v>43</v>
      </c>
      <c r="D19" s="15" t="s">
        <v>13</v>
      </c>
      <c r="E19" s="14" t="s">
        <v>14</v>
      </c>
      <c r="F19" s="16">
        <v>1</v>
      </c>
      <c r="G19" s="17">
        <v>1389.2364</v>
      </c>
      <c r="H19" s="14"/>
      <c r="I19" s="14"/>
    </row>
    <row r="20" ht="96" spans="1:9">
      <c r="A20" s="11"/>
      <c r="B20" s="14" t="s">
        <v>44</v>
      </c>
      <c r="C20" s="14" t="s">
        <v>45</v>
      </c>
      <c r="D20" s="15" t="s">
        <v>13</v>
      </c>
      <c r="E20" s="14" t="s">
        <v>14</v>
      </c>
      <c r="F20" s="16">
        <v>1</v>
      </c>
      <c r="G20" s="17">
        <v>226.4867</v>
      </c>
      <c r="H20" s="21"/>
      <c r="I20" s="21"/>
    </row>
    <row r="21" ht="96" spans="1:9">
      <c r="A21" s="11"/>
      <c r="B21" s="14" t="s">
        <v>46</v>
      </c>
      <c r="C21" s="14" t="s">
        <v>47</v>
      </c>
      <c r="D21" s="15" t="s">
        <v>13</v>
      </c>
      <c r="E21" s="14" t="s">
        <v>14</v>
      </c>
      <c r="F21" s="16">
        <v>1</v>
      </c>
      <c r="G21" s="17">
        <v>671.1482</v>
      </c>
      <c r="H21" s="14"/>
      <c r="I21" s="14"/>
    </row>
    <row r="22" spans="1:9">
      <c r="A22" s="11"/>
      <c r="B22" s="20" t="s">
        <v>27</v>
      </c>
      <c r="C22" s="20"/>
      <c r="D22" s="20"/>
      <c r="E22" s="20"/>
      <c r="F22" s="20"/>
      <c r="G22" s="17">
        <f>SUM(G19:G21)</f>
        <v>2286.8713</v>
      </c>
      <c r="H22" s="14"/>
      <c r="I22" s="14"/>
    </row>
    <row r="23" ht="96" spans="1:9">
      <c r="A23" s="11" t="s">
        <v>48</v>
      </c>
      <c r="B23" s="14" t="s">
        <v>36</v>
      </c>
      <c r="C23" s="22" t="s">
        <v>49</v>
      </c>
      <c r="D23" s="15" t="s">
        <v>13</v>
      </c>
      <c r="E23" s="22" t="s">
        <v>14</v>
      </c>
      <c r="F23" s="23">
        <v>1</v>
      </c>
      <c r="G23" s="17">
        <v>2297.4</v>
      </c>
      <c r="H23" s="22"/>
      <c r="I23" s="22"/>
    </row>
    <row r="24" ht="96" spans="1:9">
      <c r="A24" s="11"/>
      <c r="B24" s="14" t="s">
        <v>50</v>
      </c>
      <c r="C24" s="14" t="s">
        <v>51</v>
      </c>
      <c r="D24" s="15" t="s">
        <v>13</v>
      </c>
      <c r="E24" s="14" t="s">
        <v>14</v>
      </c>
      <c r="F24" s="16">
        <v>1</v>
      </c>
      <c r="G24" s="17">
        <v>287.8</v>
      </c>
      <c r="H24" s="14"/>
      <c r="I24" s="14"/>
    </row>
    <row r="25" ht="96" spans="1:9">
      <c r="A25" s="11"/>
      <c r="B25" s="20" t="s">
        <v>52</v>
      </c>
      <c r="C25" s="20" t="s">
        <v>53</v>
      </c>
      <c r="D25" s="15" t="s">
        <v>13</v>
      </c>
      <c r="E25" s="14" t="s">
        <v>14</v>
      </c>
      <c r="F25" s="16">
        <v>1</v>
      </c>
      <c r="G25" s="17">
        <v>10</v>
      </c>
      <c r="H25" s="14"/>
      <c r="I25" s="14"/>
    </row>
    <row r="26" spans="1:9">
      <c r="A26" s="11"/>
      <c r="B26" s="20" t="s">
        <v>27</v>
      </c>
      <c r="C26" s="20"/>
      <c r="D26" s="20"/>
      <c r="E26" s="20"/>
      <c r="F26" s="20"/>
      <c r="G26" s="17">
        <f>SUM(G23:G25)</f>
        <v>2595.2</v>
      </c>
      <c r="H26" s="14"/>
      <c r="I26" s="14"/>
    </row>
    <row r="27" spans="1:9">
      <c r="A27" s="24" t="s">
        <v>54</v>
      </c>
      <c r="B27" s="24"/>
      <c r="C27" s="24"/>
      <c r="D27" s="24"/>
      <c r="E27" s="24"/>
      <c r="F27" s="24"/>
      <c r="G27" s="17">
        <f>G26+G22+G18+G13+G10</f>
        <v>15688.436387</v>
      </c>
      <c r="H27" s="14"/>
      <c r="I27" s="14"/>
    </row>
    <row r="28" spans="1:13">
      <c r="A28" s="25" t="s">
        <v>55</v>
      </c>
      <c r="B28" s="25"/>
      <c r="C28" s="25"/>
      <c r="D28" s="25"/>
      <c r="E28" s="25"/>
      <c r="F28" s="25"/>
      <c r="G28" s="26"/>
      <c r="H28" s="25"/>
      <c r="I28" s="25"/>
      <c r="J28" s="27"/>
      <c r="K28" s="27"/>
      <c r="L28" s="27"/>
      <c r="M28" s="27"/>
    </row>
    <row r="29" spans="1:13">
      <c r="A29" s="25"/>
      <c r="B29" s="25"/>
      <c r="C29" s="25"/>
      <c r="D29" s="25"/>
      <c r="E29" s="25"/>
      <c r="F29" s="25"/>
      <c r="G29" s="26"/>
      <c r="H29" s="25"/>
      <c r="I29" s="25"/>
      <c r="J29" s="27"/>
      <c r="K29" s="27"/>
      <c r="L29" s="27"/>
      <c r="M29" s="27"/>
    </row>
    <row r="30" spans="1:13">
      <c r="A30" s="25"/>
      <c r="B30" s="25"/>
      <c r="C30" s="25"/>
      <c r="D30" s="25"/>
      <c r="E30" s="25"/>
      <c r="F30" s="25"/>
      <c r="G30" s="26"/>
      <c r="H30" s="25"/>
      <c r="I30" s="25"/>
      <c r="J30" s="27"/>
      <c r="K30" s="27"/>
      <c r="L30" s="27"/>
      <c r="M30" s="27"/>
    </row>
    <row r="31" spans="1:13">
      <c r="A31" s="25"/>
      <c r="B31" s="25"/>
      <c r="C31" s="25"/>
      <c r="D31" s="25"/>
      <c r="E31" s="25"/>
      <c r="F31" s="25"/>
      <c r="G31" s="26"/>
      <c r="H31" s="25"/>
      <c r="I31" s="25"/>
      <c r="J31" s="27"/>
      <c r="K31" s="27"/>
      <c r="L31" s="27"/>
      <c r="M31" s="27"/>
    </row>
    <row r="32" spans="1:13">
      <c r="A32" s="27"/>
      <c r="B32" s="27"/>
      <c r="C32" s="27"/>
      <c r="D32" s="27"/>
      <c r="E32" s="27"/>
      <c r="F32" s="27"/>
      <c r="G32" s="26"/>
      <c r="H32" s="27"/>
      <c r="I32" s="27"/>
      <c r="J32" s="27"/>
      <c r="K32" s="27"/>
      <c r="L32" s="27"/>
      <c r="M32" s="27"/>
    </row>
    <row r="33" spans="1:13">
      <c r="A33" s="27"/>
      <c r="B33" s="27"/>
      <c r="C33" s="27"/>
      <c r="D33" s="27"/>
      <c r="E33" s="27"/>
      <c r="F33" s="27"/>
      <c r="G33" s="26"/>
      <c r="H33" s="27"/>
      <c r="I33" s="27"/>
      <c r="J33" s="27"/>
      <c r="K33" s="27"/>
      <c r="L33" s="27"/>
      <c r="M33" s="27"/>
    </row>
    <row r="34" spans="1:13">
      <c r="A34" s="27"/>
      <c r="B34" s="27"/>
      <c r="C34" s="27"/>
      <c r="D34" s="27"/>
      <c r="E34" s="27"/>
      <c r="F34" s="27"/>
      <c r="G34" s="26"/>
      <c r="H34" s="27"/>
      <c r="I34" s="27"/>
      <c r="J34" s="27"/>
      <c r="K34" s="27"/>
      <c r="L34" s="27"/>
      <c r="M34" s="27"/>
    </row>
    <row r="35" spans="1:13">
      <c r="A35" s="27"/>
      <c r="B35" s="27"/>
      <c r="C35" s="27"/>
      <c r="D35" s="27"/>
      <c r="E35" s="27"/>
      <c r="F35" s="27"/>
      <c r="G35" s="26"/>
      <c r="H35" s="27"/>
      <c r="I35" s="27"/>
      <c r="J35" s="27"/>
      <c r="K35" s="27"/>
      <c r="L35" s="27"/>
      <c r="M35" s="27"/>
    </row>
    <row r="36" spans="1:13">
      <c r="A36" s="27"/>
      <c r="B36" s="27"/>
      <c r="C36" s="27"/>
      <c r="D36" s="27"/>
      <c r="E36" s="27"/>
      <c r="F36" s="27"/>
      <c r="G36" s="26"/>
      <c r="H36" s="27"/>
      <c r="I36" s="27"/>
      <c r="J36" s="27"/>
      <c r="K36" s="27"/>
      <c r="L36" s="27"/>
      <c r="M36" s="27"/>
    </row>
  </sheetData>
  <mergeCells count="13">
    <mergeCell ref="A1:I1"/>
    <mergeCell ref="B10:F10"/>
    <mergeCell ref="B13:F13"/>
    <mergeCell ref="B18:F18"/>
    <mergeCell ref="B22:F22"/>
    <mergeCell ref="B26:F26"/>
    <mergeCell ref="A27:F27"/>
    <mergeCell ref="A3:A10"/>
    <mergeCell ref="A11:A13"/>
    <mergeCell ref="A14:A18"/>
    <mergeCell ref="A19:A22"/>
    <mergeCell ref="A23:A26"/>
    <mergeCell ref="A28:I3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wangm</dc:creator>
  <cp:lastModifiedBy>admin</cp:lastModifiedBy>
  <cp:revision>1</cp:revision>
  <dcterms:created xsi:type="dcterms:W3CDTF">1996-12-17T01:32:00Z</dcterms:created>
  <cp:lastPrinted>2015-10-28T07:06:00Z</cp:lastPrinted>
  <dcterms:modified xsi:type="dcterms:W3CDTF">2025-05-12T01:27:24Z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42BB92B55A134F2283B5E9E467DAB5A9</vt:lpwstr>
  </property>
  <property fmtid="{D5CDD505-2E9C-101B-9397-08002B2CF9AE}" pid="4" name="KSOReadingLayout">
    <vt:bool>true</vt:bool>
  </property>
</Properties>
</file>