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600" activeTab="1"/>
  </bookViews>
  <sheets>
    <sheet name="限价清单" sheetId="1" r:id="rId1"/>
    <sheet name="材料品牌推荐" sheetId="2" r:id="rId2"/>
  </sheets>
  <definedNames>
    <definedName name="_xlnm._FilterDatabase" localSheetId="0" hidden="1">限价清单!$A$4:$J$45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<sst xmlns="http://schemas.openxmlformats.org/spreadsheetml/2006/main" count="196" uniqueCount="161">
  <si>
    <t>2025年东界龙湖后厨改造工程施工清单</t>
  </si>
  <si>
    <t>工程名称：2025年东界龙湖后厨改造工程施工（第二次）</t>
  </si>
  <si>
    <t>序号</t>
  </si>
  <si>
    <t>项目编码</t>
  </si>
  <si>
    <t>项目名称</t>
  </si>
  <si>
    <t>项目特征</t>
  </si>
  <si>
    <t>计量单位</t>
  </si>
  <si>
    <t>工程量</t>
  </si>
  <si>
    <t>金额（元）</t>
  </si>
  <si>
    <t>综合单价最高限价</t>
  </si>
  <si>
    <t>综合单价</t>
  </si>
  <si>
    <t>合价</t>
  </si>
  <si>
    <t>备注（明确材料品牌及型号）</t>
  </si>
  <si>
    <t>A</t>
  </si>
  <si>
    <t>厨房区域墙地面整改区域</t>
  </si>
  <si>
    <t>011601001001</t>
  </si>
  <si>
    <t>厨房原卫生间门洞处打开排查</t>
  </si>
  <si>
    <t>[项目特征]
1.名称:门洞拆除及排查漏水
2.内容:门洞踢打，漏水排查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</si>
  <si>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项</t>
  </si>
  <si>
    <t>011601001002</t>
  </si>
  <si>
    <t>厨房原卫生间门加止水梁及恢复</t>
  </si>
  <si>
    <t>[项目特征]
1.名称:厨房原卫生间门加止水梁及恢复
2.内容:原厨房卫生间门洞底部打开， 植筋关模浇灌C25混泥土止水梁，防水处理后回填恢复,止水梁尺寸为2000*350*200mm,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4.止水梁处施工及恢复</t>
  </si>
  <si>
    <t>011605001003</t>
  </si>
  <si>
    <t>拆除地面砖到回填层</t>
  </si>
  <si>
    <t>[项目特征]
1.拆除的基层类型:面砖、垫层、防水层、原始回填层
2.内容:原始回填层30cm，贴砖及垫层5cm,为满足做底部防水 现需拆除至少15cm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</si>
  <si>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m2</t>
  </si>
  <si>
    <t>011605002003</t>
  </si>
  <si>
    <t>厨房 库房 售卖间 洗碗区墙面砖局部拆除1米高</t>
  </si>
  <si>
    <t>[项目特征]
1.拆除的基层类型:原始面砖、垫层、防水层、回填层
2.内容:墙砖保护性踢打，不能损伤原始墙体及墙体内水电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</si>
  <si>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011605002004</t>
  </si>
  <si>
    <t>炒菜区 洗碗区墙砖全部拆除</t>
  </si>
  <si>
    <t>011101006001</t>
  </si>
  <si>
    <t>拆除后第一次找平</t>
  </si>
  <si>
    <t>[项目特征]
1.砂浆种类:水泥河沙石粉找平及补烂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1.基层清理
2.抹找平层
3.材料运输</t>
  </si>
  <si>
    <t>011101006005</t>
  </si>
  <si>
    <t>建渣回填找平15cm</t>
  </si>
  <si>
    <t>[项目特征]
1.找平层厚度:回填找平15cm
2.回填材料:建渣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2.抹找平层
3.材料运输</t>
  </si>
  <si>
    <t>010903001001</t>
  </si>
  <si>
    <t>防水（JS加丙纶加JS） （JS：JSA201；丙纶：聚乙烯丙纶高分子防水卷材）</t>
  </si>
  <si>
    <t>[项目特征]
1.卷材品种、规格、厚度:JS：JSA201；丙纶：聚乙烯丙纶高分子防水卷材
2.防水层数:3
3.防水层做法:1.JSA201防水，2.聚乙烯丙纶高分子防水卷材，3.JSA201防水
4.品牌:国优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1.基层处理
2.刷粘结剂
3.铺防水卷材
4.防水涂料
5.接缝、嵌缝</t>
  </si>
  <si>
    <t>011108004001</t>
  </si>
  <si>
    <t>砂浆保护层</t>
  </si>
  <si>
    <t>[项目特征]
1.工程部位:防水保护层
2.砂浆种类、厚度:素水泥砂浆保护层20mm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1.清理基层
2.砂浆保护层
3.材料运输</t>
  </si>
  <si>
    <t>011101006002</t>
  </si>
  <si>
    <t>混泥土垫层</t>
  </si>
  <si>
    <t>[项目特征]
1.垫层种类及厚度:5公分厚混泥土垫层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1.基层清理
2.抹找平层
3.材料运输</t>
  </si>
  <si>
    <t>040201022001</t>
  </si>
  <si>
    <t>地笼墙加水沟</t>
  </si>
  <si>
    <t>[项目特征]
1.断面尺寸:净空深度15-20公分找坡度，宽度30公分
2.基础、垫层：材料品种、厚度:C25混泥土基础8-10mm，抹灰找平
3.砌体材料:两侧120mm宽砖砌体，抹灰找平
4.盖板材质、规格:成品不锈钢水箅子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1.模板制作、安装、拆除
2.基础、垫层铺筑
3.混凝土拌和、运输、浇筑
4.侧墙浇捣或砌筑
5.勾缝、抹面
6.盖板安装</t>
  </si>
  <si>
    <t>m</t>
  </si>
  <si>
    <t>010903001002</t>
  </si>
  <si>
    <t>水沟加防水（JS加丙纶加JS）（JS：JSA201；丙纶：聚乙烯丙纶高分子防水卷材）</t>
  </si>
  <si>
    <t>[项目特征]
1.卷材品种、规格、厚度:JS：JSA201；丙纶：聚乙烯丙纶高分子防水卷材
2.防水层数:3
3.防水层做法:1.JSA201防水，2.聚乙烯丙纶高分子防水卷材，3.JSA201防水
4.品牌:国优
5.水泥砂浆保护层:20cm厚
6.此全费用综合单价包含:人工费、材料费、机械费、人材机价差、措施费、管理费、利润、风险费、安全文明施工费、规费、税金等完成工程所需要的一切费用
7.其他:满足一切设计、规范、招标文件、现场条件及竣工验收要求
[工作内容]
1.基层处理
2.刷粘结剂
3.铺防水卷材
4.防水涂料
5.接缝、嵌缝
6.水泥砂浆保护层</t>
  </si>
  <si>
    <t>011102003001</t>
  </si>
  <si>
    <t>贴地面砖（400*400）含瓷砖（水泥河沙贴砖）</t>
  </si>
  <si>
    <t>[项目特征]
1.结合层厚度、砂浆配合比:水泥河沙
2.面层材料品种、规格、颜色:地面砖400*400，品牌:国优
3.酸洗、打蜡要求:满足招标文件、相关设计规范要求
4.磨边要求:满足招标文件、相关设计规范要求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1.基层清理
2.抹找平层
3.面层铺设、磨边
4.刷防护材料
5.酸洗、打蜡</t>
  </si>
  <si>
    <t>011204003001</t>
  </si>
  <si>
    <t>墙面贴400*800墙砖（含瓷砖）（水泥河沙贴砖）</t>
  </si>
  <si>
    <t>[项目特征]
1.结合层厚度、砂浆配合比:水泥河沙
2.面层材料品种、规格、颜色:地面砖400*800，品牌:国优
3.酸洗、打蜡要求:满足招标文件、相关设计规范要求
4.磨边要求:满足招标文件、相关设计规范要求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1.基层清理
2.砂浆制作、运输
3.粘结层铺贴
4.面层安装
5.刷防护材料
6.磨光、酸洗、打蜡</t>
  </si>
  <si>
    <t>010403B05001</t>
  </si>
  <si>
    <t>瓷砖勾缝</t>
  </si>
  <si>
    <t>[项目特征]
1.勾缝材料:2mm水泥基勾缝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1.勾缝
2.清理</t>
  </si>
  <si>
    <t>B</t>
  </si>
  <si>
    <t>厨房区域男女卫生间区域整改</t>
  </si>
  <si>
    <t>011605001004</t>
  </si>
  <si>
    <t>原卫生间墙地面拆除</t>
  </si>
  <si>
    <t>[项目特征]
1.拆除范围:墙地实际面积96.8m2，地面约69.88m2
2.拆除的基层类型:对原面砖、抹灰层、防水层、30cm地面回填层等进行拆除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</si>
  <si>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011612002001</t>
  </si>
  <si>
    <t>原洁具保护性拆除</t>
  </si>
  <si>
    <t>[项目特征]
1.拆除类型:保护性拆除及恢复抗倍特板隔断，套装门2樘；保护性拆除花洒、龙头、洗手盆等，拆除大小便器等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1.拆除
2.控制扬尘
3.清理
4.场内运输</t>
  </si>
  <si>
    <t>011101006003</t>
  </si>
  <si>
    <t>拆除后基层处理</t>
  </si>
  <si>
    <t>[项目特征]
1.做法:水泥河沙石粉找平及补烂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1.基层清理
2.抹找平层
3.材料运输</t>
  </si>
  <si>
    <t>011612002002</t>
  </si>
  <si>
    <t>给排水整改</t>
  </si>
  <si>
    <t>[项目特征]
1.整改内容:1.给排水管道需要全部重新布局安装，无法利旧原本排水管道。给水管规格：PPR25，排水管PVC110。专用热水PPR材质管道
2.洗手盆、龙头、花洒利旧安装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1.水管安装
2.洗手盆、龙头、花洒利旧安装
3.控制扬尘
4.清理
5.场内运输</t>
  </si>
  <si>
    <t>010903001003</t>
  </si>
  <si>
    <t>地面防水（二次防水）（JS加丙纶加JS）（JS：JSA201；丙纶：聚乙烯丙纶高分子防水卷材）</t>
  </si>
  <si>
    <t>[项目特征]
1.卷材品种、规格、厚度:JS：JSA201；丙纶：聚乙烯丙纶高分子防水卷材
2.防水层数:2
3.防水层做法:1.JSA201防水，2.聚乙烯丙纶高分子防水卷材
4.品牌:国优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1.基层处理
2.刷粘结剂
3.铺防水卷材
4.防水涂料
5.接缝、嵌缝</t>
  </si>
  <si>
    <t>010903001004</t>
  </si>
  <si>
    <t>墙面防水（JS防水）   （JS：JSA201）</t>
  </si>
  <si>
    <t>[项目特征]
1.防水涂料:JSA201
2.防水层数:1
3.防水层做法:JSA201防水
4.品牌:国优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1.基层处理
2.刷粘结剂
3.防水涂料
4.接缝、嵌缝</t>
  </si>
  <si>
    <t>011108004002</t>
  </si>
  <si>
    <t>011101006004</t>
  </si>
  <si>
    <t>建渣回填找平30cm</t>
  </si>
  <si>
    <t>[项目特征]
1.找平层厚度:回填找平30cm
2.回填材料:建渣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2.抹找平层
3.材料运输</t>
  </si>
  <si>
    <t>011102003002</t>
  </si>
  <si>
    <t>厨房卫生间区域贴地面砖（400*400）（含瓷砖）</t>
  </si>
  <si>
    <t>[项目特征]
1.结合层厚度、砂浆配合比:水泥河沙
2.面层材料品种、规格、颜色:地面砖400*400，品牌:国优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2.抹找平层
3.面层铺设、磨边
4.嵌缝
5.刷防护材料
6.酸洗、打蜡
7.材料运输</t>
  </si>
  <si>
    <t>011204003002</t>
  </si>
  <si>
    <t>厨房卫生间区域墙面贴400*800墙砖（含瓷砖）</t>
  </si>
  <si>
    <t>[项目特征]
1.结合层厚度、砂浆配合比:水泥河沙
2.面层材料品种、规格、颜色:地面砖400*800，品牌:国优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2.砂浆制作、运输
3.粘结层铺贴
4.面层安装
5.嵌缝
6.刷防护材料
7.磨光、酸洗、打蜡</t>
  </si>
  <si>
    <t>010403B05002</t>
  </si>
  <si>
    <t>墙地面美缝</t>
  </si>
  <si>
    <t>[项目特征]
1.勾缝材料:2mm真瓷胶美缝剂
2.品牌:国优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1.勾缝
2.清理</t>
  </si>
  <si>
    <t>011108001001</t>
  </si>
  <si>
    <t>门槛石（天然大理石，纯黑色系）</t>
  </si>
  <si>
    <t>[项目特征]
1.门槛石材料:天然大理石，纯黑色系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1.清理基层
2.门槛石安装
3.抹灰恢复</t>
  </si>
  <si>
    <t>031004006001</t>
  </si>
  <si>
    <t>蹲便器及安装（含顶按式水箱）</t>
  </si>
  <si>
    <t>[项目特征]
1.类型:成品蹲便器
2.附件名称:顶按式水箱
3.品牌:国优
4.此全费用综合单价包含:人工费、材料费、机械费、人材机价差、措施费、管理费、利润、风险费、安全文明施工费、规费、税金等完成工程所需要的一切费用
5.其他:满足一切设计、规范、招标文件、现场条件及竣工验收要求
[工作内容]
1.器具安装
2.附件安装</t>
  </si>
  <si>
    <t>套</t>
  </si>
  <si>
    <t>031004007001</t>
  </si>
  <si>
    <t>小便斗感应型及安装（悬挂）</t>
  </si>
  <si>
    <t>[项目特征]
1.类型:悬挂式感应型小便斗
2.品牌:国优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1.器具安装
2.附件安装</t>
  </si>
  <si>
    <t>030404034002</t>
  </si>
  <si>
    <t>开关插座恢复</t>
  </si>
  <si>
    <t>[项目特征]
1.内容:拆除并恢复，含开关插座面板材料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1.开关插座拆除
2.本体安装
3.接线</t>
  </si>
  <si>
    <t>个</t>
  </si>
  <si>
    <t>030404034001</t>
  </si>
  <si>
    <t>卫生间区域电路整修</t>
  </si>
  <si>
    <t>[项目特征]
1.内容:人工安装梳理原始线路，线路梳理只包含梳理重新安装。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1.本体安装
2.接线</t>
  </si>
  <si>
    <t>011707B07001</t>
  </si>
  <si>
    <t>出渣费</t>
  </si>
  <si>
    <t>[项目特征]
1.运输距离:综合考虑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1.运输
2.弃渣</t>
  </si>
  <si>
    <t>车</t>
  </si>
  <si>
    <t>01B001</t>
  </si>
  <si>
    <t>成品保护设施</t>
  </si>
  <si>
    <t>[项目特征]
1.名称:地面成品保护膜及人工
2.其他:满足设计规范及要求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1.安装
2.场内运输</t>
  </si>
  <si>
    <t>011707004001</t>
  </si>
  <si>
    <t>材料运输费</t>
  </si>
  <si>
    <t>[项目特征]
1.名称:材料运输搬运费
2.内容:本工程所需材料的卸货二次搬运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1.因施工场地材料、成品、半成品必须发生的二次、多次搬运费用</t>
  </si>
  <si>
    <t>011707B09001</t>
  </si>
  <si>
    <t>临时设施费</t>
  </si>
  <si>
    <t>[项目特征]
1.此全费用综合单价包含:人工费、材料费、机械费、人材机价差、措施费、管理费、利润、风险费、安全文明施工费、规费、税金等完成工程所需要的一切费用
2.其他:满足一切设计、规范、招标文件、现场条件及竣工验收要求
[工作内容]
1.包括临时办公、宿舍、食堂、厕所、淋浴房、盥洗处、医疗保健室、学习娱乐活动室、材料仓库、加工厂、施工围墙、人行便道、构筑物以及施工现场范围内建筑物（构筑物）沿外边起50m以内的供（排）水管道（沟）、供电管线等设施的搭设、维修、拆除和摊销等费用</t>
  </si>
  <si>
    <t>01B002</t>
  </si>
  <si>
    <t>开荒清洁</t>
  </si>
  <si>
    <t>[项目特征]
1.内容:开荒清洁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1.开荒清洁</t>
  </si>
  <si>
    <t>一</t>
  </si>
  <si>
    <t>分部分项工程费</t>
  </si>
  <si>
    <t>二</t>
  </si>
  <si>
    <t>安全文明施工费</t>
  </si>
  <si>
    <t>分部分项工程综合单价为全费用综合单价，安全文明施工费已含在分部分项工程费，无需重复报价，此处单独体现</t>
  </si>
  <si>
    <t>本项目为全费用综合单价包干项目，安全文明施工费已包含在综合单价中，此项安全文明施工费不单独计入含税总报价</t>
  </si>
  <si>
    <t>含税总报价</t>
  </si>
  <si>
    <t>2025年东界龙湖后厨改造工程施工材料品牌推荐</t>
  </si>
  <si>
    <t>材料</t>
  </si>
  <si>
    <t>品牌1</t>
  </si>
  <si>
    <t>品牌2</t>
  </si>
  <si>
    <t>品牌3</t>
  </si>
  <si>
    <t>防水材料</t>
  </si>
  <si>
    <t>东方雨虹</t>
  </si>
  <si>
    <t>西卡</t>
  </si>
  <si>
    <t>德高</t>
  </si>
  <si>
    <t>瓷砖</t>
  </si>
  <si>
    <t>罗马利奥</t>
  </si>
  <si>
    <t>广东金匠</t>
  </si>
  <si>
    <t>鹰牌</t>
  </si>
  <si>
    <t>开关面板</t>
  </si>
  <si>
    <t>西门子</t>
  </si>
  <si>
    <t>金牛</t>
  </si>
  <si>
    <t>欧普</t>
  </si>
  <si>
    <t>洁具</t>
  </si>
  <si>
    <t>TOTO</t>
  </si>
  <si>
    <t>箭牌</t>
  </si>
  <si>
    <t>九牧</t>
  </si>
  <si>
    <t>美缝</t>
  </si>
  <si>
    <t>欧缝</t>
  </si>
  <si>
    <t>家博士</t>
  </si>
  <si>
    <t>卓高</t>
  </si>
  <si>
    <t>注：中标人应选用采购人提供的参考品牌（厂家）的产品或采用与之质量品质相当的品牌（厂家）的产品，若中标人选用与之质量品质相当的品牌（厂家）的产品，应在采购前14日内将所采购材料（设备）的厂家、技术参数、品牌、质量等级等指标以书面形式通知采购人，采购人收到中标人的书面报告后对中标人所采购材料（设备）的进行考察，经采购人认质、封样（如有必要）、审核通过后中标人方可采购进场。采购人认为中标人所使用的材料（设备）的质量品质存在缺陷，或者偏离图纸及规范要求，不能适用于本项目，采购人有权按参考品牌中注明的该材料（设备）品牌中指定一种供中标人使用，采购人不承担因更换材料（设备）品牌而调整材料（设备）的价格及其他相关费用；若中标人拒绝按采购人要求更换的，则该种材料（设备）将改为第三方供货，采购人实际支付的货款从中标人的结算价款中予以扣除，中标人按照该类材料（设备）费的20%向采购人支付违约金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</si>
</sst>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9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49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4" fillId="0" borderId="0" xfId="49" applyFont="1"/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6" fillId="2" borderId="0" xfId="49" applyFont="1" applyFill="1" applyAlignment="1">
      <alignment horizontal="right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2" borderId="4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vertical="center" wrapText="1"/>
    </xf>
    <xf numFmtId="0" fontId="6" fillId="2" borderId="5" xfId="49" applyFont="1" applyFill="1" applyBorder="1" applyAlignment="1">
      <alignment horizontal="left" vertical="center" wrapText="1"/>
    </xf>
    <xf numFmtId="0" fontId="6" fillId="2" borderId="5" xfId="49" applyFont="1" applyFill="1" applyBorder="1" applyAlignment="1">
      <alignment horizontal="right" vertical="center" wrapText="1"/>
    </xf>
    <xf numFmtId="0" fontId="6" fillId="2" borderId="6" xfId="49" applyFont="1" applyFill="1" applyBorder="1" applyAlignment="1">
      <alignment horizontal="right" vertical="center" wrapText="1"/>
    </xf>
    <xf numFmtId="0" fontId="0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vertical="center"/>
    </xf>
    <xf numFmtId="0" fontId="6" fillId="2" borderId="7" xfId="49" applyFont="1" applyFill="1" applyBorder="1" applyAlignment="1">
      <alignment horizontal="left" vertical="center" wrapText="1"/>
    </xf>
    <xf numFmtId="0" fontId="6" fillId="2" borderId="7" xfId="49" applyFont="1" applyFill="1" applyBorder="1" applyAlignment="1">
      <alignment horizontal="right" vertical="center" wrapText="1"/>
    </xf>
    <xf numFmtId="0" fontId="6" fillId="2" borderId="8" xfId="49" applyFont="1" applyFill="1" applyBorder="1" applyAlignment="1">
      <alignment horizontal="right" vertical="center" wrapText="1"/>
    </xf>
    <xf numFmtId="0" fontId="7" fillId="2" borderId="9" xfId="49" applyFont="1" applyFill="1" applyBorder="1" applyAlignment="1">
      <alignment horizontal="center" vertical="center" wrapText="1"/>
    </xf>
    <xf numFmtId="0" fontId="7" fillId="2" borderId="9" xfId="49" applyFont="1" applyFill="1" applyBorder="1" applyAlignment="1">
      <alignment vertical="center" wrapText="1"/>
    </xf>
    <xf numFmtId="0" fontId="7" fillId="2" borderId="10" xfId="49" applyFont="1" applyFill="1" applyBorder="1" applyAlignment="1">
      <alignment horizontal="left" vertical="center" wrapText="1"/>
    </xf>
    <xf numFmtId="0" fontId="7" fillId="2" borderId="9" xfId="49" applyFont="1" applyFill="1" applyBorder="1" applyAlignment="1">
      <alignment horizontal="right" vertical="center" wrapText="1"/>
    </xf>
    <xf numFmtId="0" fontId="7" fillId="2" borderId="10" xfId="49" applyFont="1" applyFill="1" applyBorder="1" applyAlignment="1">
      <alignment horizontal="right" vertical="center" wrapText="1"/>
    </xf>
    <xf numFmtId="0" fontId="4" fillId="0" borderId="1" xfId="49" applyFont="1" applyBorder="1"/>
    <xf numFmtId="0" fontId="6" fillId="2" borderId="11" xfId="49" applyFont="1" applyFill="1" applyBorder="1" applyAlignment="1">
      <alignment horizontal="center" vertical="center" wrapText="1"/>
    </xf>
    <xf numFmtId="0" fontId="6" fillId="2" borderId="12" xfId="49" applyFont="1" applyFill="1" applyBorder="1" applyAlignment="1">
      <alignment horizontal="center" vertical="center" wrapText="1"/>
    </xf>
    <xf numFmtId="0" fontId="6" fillId="2" borderId="12" xfId="49" applyFont="1" applyFill="1" applyBorder="1" applyAlignment="1">
      <alignment vertical="center" wrapText="1"/>
    </xf>
    <xf numFmtId="0" fontId="6" fillId="2" borderId="12" xfId="49" applyFont="1" applyFill="1" applyBorder="1" applyAlignment="1">
      <alignment horizontal="right" vertical="center" wrapText="1"/>
    </xf>
    <xf numFmtId="0" fontId="4" fillId="0" borderId="8" xfId="49" applyFont="1" applyBorder="1"/>
    <xf numFmtId="0" fontId="6" fillId="2" borderId="1" xfId="49" applyFont="1" applyFill="1" applyBorder="1" applyAlignment="1">
      <alignment horizontal="right" vertical="center" wrapText="1"/>
    </xf>
    <xf numFmtId="0" fontId="7" fillId="2" borderId="13" xfId="49" applyFont="1" applyFill="1" applyBorder="1" applyAlignment="1">
      <alignment horizontal="right" vertical="center" wrapText="1"/>
    </xf>
    <xf numFmtId="0" fontId="7" fillId="2" borderId="14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showGridLines="0" topLeftCell="A40" workbookViewId="0">
      <selection activeCell="C6" sqref="C6"/>
    </sheetView>
  </sheetViews>
  <sheetFormatPr defaultColWidth="9" defaultRowHeight="11.5"/>
  <cols>
    <col min="1" max="1" width="9.17" customWidth="1"/>
    <col min="2" max="2" width="17.88" customWidth="1"/>
    <col min="3" max="3" width="21" customWidth="1"/>
    <col min="4" max="4" width="46.13" customWidth="1"/>
    <col min="5" max="5" width="8.13" customWidth="1"/>
    <col min="6" max="6" width="6.63" customWidth="1"/>
    <col min="7" max="7" width="17.67" customWidth="1"/>
    <col min="8" max="8" width="13.9" customWidth="1"/>
    <col min="9" max="9" width="12.7" customWidth="1"/>
    <col min="10" max="10" width="24.6" customWidth="1"/>
  </cols>
  <sheetData>
    <row r="1" ht="25.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2.75" spans="1:10">
      <c r="A2" s="7" t="s">
        <v>1</v>
      </c>
      <c r="B2" s="7"/>
      <c r="C2" s="7"/>
      <c r="D2" s="7"/>
      <c r="E2" s="7"/>
      <c r="F2" s="7"/>
      <c r="G2" s="8"/>
      <c r="H2" s="8"/>
      <c r="I2" s="8"/>
      <c r="J2" s="8"/>
    </row>
    <row r="3" ht="18" customHeight="1" spans="1:10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/>
      <c r="I3" s="10"/>
      <c r="J3" s="28"/>
    </row>
    <row r="4" ht="21" customHeight="1" spans="1:10">
      <c r="A4" s="11"/>
      <c r="B4" s="12"/>
      <c r="C4" s="12"/>
      <c r="D4" s="12"/>
      <c r="E4" s="12"/>
      <c r="F4" s="12"/>
      <c r="G4" s="12" t="s">
        <v>9</v>
      </c>
      <c r="H4" s="12" t="s">
        <v>10</v>
      </c>
      <c r="I4" s="12" t="s">
        <v>11</v>
      </c>
      <c r="J4" s="29" t="s">
        <v>12</v>
      </c>
    </row>
    <row r="5" ht="12" spans="1:10">
      <c r="A5" s="11"/>
      <c r="B5" s="12" t="s">
        <v>13</v>
      </c>
      <c r="C5" s="13" t="s">
        <v>14</v>
      </c>
      <c r="D5" s="13"/>
      <c r="E5" s="13"/>
      <c r="F5" s="13"/>
      <c r="G5" s="13"/>
      <c r="H5" s="13"/>
      <c r="I5" s="13"/>
      <c r="J5" s="30"/>
    </row>
    <row r="6" ht="156" spans="1:10">
      <c r="A6" s="11">
        <v>1</v>
      </c>
      <c r="B6" s="12" t="s">
        <v>15</v>
      </c>
      <c r="C6" s="14" t="s">
        <v>16</v>
      </c>
      <c r="D6" s="14" t="s">
        <v>17</v>
      </c>
      <c r="E6" s="12" t="s">
        <v>18</v>
      </c>
      <c r="F6" s="15">
        <v>1</v>
      </c>
      <c r="G6" s="15">
        <v>2422.97</v>
      </c>
      <c r="H6" s="15"/>
      <c r="I6" s="15"/>
      <c r="J6" s="31"/>
    </row>
    <row r="7" ht="180" spans="1:10">
      <c r="A7" s="11">
        <v>2</v>
      </c>
      <c r="B7" s="12" t="s">
        <v>19</v>
      </c>
      <c r="C7" s="14" t="s">
        <v>20</v>
      </c>
      <c r="D7" s="14" t="s">
        <v>21</v>
      </c>
      <c r="E7" s="12" t="s">
        <v>18</v>
      </c>
      <c r="F7" s="15">
        <v>1</v>
      </c>
      <c r="G7" s="15">
        <v>1314.13</v>
      </c>
      <c r="H7" s="15"/>
      <c r="I7" s="15"/>
      <c r="J7" s="31"/>
    </row>
    <row r="8" ht="168" spans="1:10">
      <c r="A8" s="11">
        <v>3</v>
      </c>
      <c r="B8" s="12" t="s">
        <v>22</v>
      </c>
      <c r="C8" s="14" t="s">
        <v>23</v>
      </c>
      <c r="D8" s="14" t="s">
        <v>24</v>
      </c>
      <c r="E8" s="12" t="s">
        <v>25</v>
      </c>
      <c r="F8" s="15">
        <v>127.4</v>
      </c>
      <c r="G8" s="15">
        <v>57.88</v>
      </c>
      <c r="H8" s="15"/>
      <c r="I8" s="15"/>
      <c r="J8" s="31"/>
    </row>
    <row r="9" ht="168" spans="1:10">
      <c r="A9" s="11">
        <v>4</v>
      </c>
      <c r="B9" s="12" t="s">
        <v>26</v>
      </c>
      <c r="C9" s="14" t="s">
        <v>27</v>
      </c>
      <c r="D9" s="14" t="s">
        <v>28</v>
      </c>
      <c r="E9" s="12" t="s">
        <v>25</v>
      </c>
      <c r="F9" s="15">
        <v>98.8</v>
      </c>
      <c r="G9" s="15">
        <v>13.32</v>
      </c>
      <c r="H9" s="15"/>
      <c r="I9" s="15"/>
      <c r="J9" s="31"/>
    </row>
    <row r="10" ht="168" spans="1:10">
      <c r="A10" s="11">
        <v>5</v>
      </c>
      <c r="B10" s="12" t="s">
        <v>29</v>
      </c>
      <c r="C10" s="14" t="s">
        <v>30</v>
      </c>
      <c r="D10" s="14" t="s">
        <v>28</v>
      </c>
      <c r="E10" s="12" t="s">
        <v>25</v>
      </c>
      <c r="F10" s="15">
        <v>31.4</v>
      </c>
      <c r="G10" s="15">
        <v>13.32</v>
      </c>
      <c r="H10" s="15"/>
      <c r="I10" s="15"/>
      <c r="J10" s="31"/>
    </row>
    <row r="11" ht="132" spans="1:10">
      <c r="A11" s="11">
        <v>6</v>
      </c>
      <c r="B11" s="12" t="s">
        <v>31</v>
      </c>
      <c r="C11" s="14" t="s">
        <v>32</v>
      </c>
      <c r="D11" s="14" t="s">
        <v>33</v>
      </c>
      <c r="E11" s="12" t="s">
        <v>25</v>
      </c>
      <c r="F11" s="15">
        <v>257.6</v>
      </c>
      <c r="G11" s="15">
        <v>69.81</v>
      </c>
      <c r="H11" s="15"/>
      <c r="I11" s="15"/>
      <c r="J11" s="31"/>
    </row>
    <row r="12" ht="144" spans="1:10">
      <c r="A12" s="11">
        <v>7</v>
      </c>
      <c r="B12" s="12" t="s">
        <v>34</v>
      </c>
      <c r="C12" s="14" t="s">
        <v>35</v>
      </c>
      <c r="D12" s="14" t="s">
        <v>36</v>
      </c>
      <c r="E12" s="12" t="s">
        <v>25</v>
      </c>
      <c r="F12" s="15">
        <v>127.4</v>
      </c>
      <c r="G12" s="15">
        <v>4.62</v>
      </c>
      <c r="H12" s="15"/>
      <c r="I12" s="15"/>
      <c r="J12" s="31"/>
    </row>
    <row r="13" ht="216" spans="1:10">
      <c r="A13" s="11">
        <v>8</v>
      </c>
      <c r="B13" s="12" t="s">
        <v>37</v>
      </c>
      <c r="C13" s="14" t="s">
        <v>38</v>
      </c>
      <c r="D13" s="14" t="s">
        <v>39</v>
      </c>
      <c r="E13" s="12" t="s">
        <v>25</v>
      </c>
      <c r="F13" s="15">
        <v>257.6</v>
      </c>
      <c r="G13" s="15">
        <v>115.79</v>
      </c>
      <c r="H13" s="15"/>
      <c r="I13" s="15"/>
      <c r="J13" s="31"/>
    </row>
    <row r="14" ht="144" spans="1:10">
      <c r="A14" s="11">
        <v>9</v>
      </c>
      <c r="B14" s="12" t="s">
        <v>40</v>
      </c>
      <c r="C14" s="14" t="s">
        <v>41</v>
      </c>
      <c r="D14" s="14" t="s">
        <v>42</v>
      </c>
      <c r="E14" s="12" t="s">
        <v>25</v>
      </c>
      <c r="F14" s="15">
        <v>257.6</v>
      </c>
      <c r="G14" s="15">
        <v>32.33</v>
      </c>
      <c r="H14" s="15"/>
      <c r="I14" s="15"/>
      <c r="J14" s="31"/>
    </row>
    <row r="15" ht="132" spans="1:10">
      <c r="A15" s="11">
        <v>10</v>
      </c>
      <c r="B15" s="12" t="s">
        <v>43</v>
      </c>
      <c r="C15" s="14" t="s">
        <v>44</v>
      </c>
      <c r="D15" s="14" t="s">
        <v>45</v>
      </c>
      <c r="E15" s="12" t="s">
        <v>25</v>
      </c>
      <c r="F15" s="15">
        <v>127.4</v>
      </c>
      <c r="G15" s="15">
        <v>46.34</v>
      </c>
      <c r="H15" s="15"/>
      <c r="I15" s="15"/>
      <c r="J15" s="31"/>
    </row>
    <row r="16" ht="216" spans="1:10">
      <c r="A16" s="11">
        <v>11</v>
      </c>
      <c r="B16" s="12" t="s">
        <v>46</v>
      </c>
      <c r="C16" s="14" t="s">
        <v>47</v>
      </c>
      <c r="D16" s="14" t="s">
        <v>48</v>
      </c>
      <c r="E16" s="12" t="s">
        <v>49</v>
      </c>
      <c r="F16" s="15">
        <v>31.4</v>
      </c>
      <c r="G16" s="15">
        <v>157.73</v>
      </c>
      <c r="H16" s="15"/>
      <c r="I16" s="15"/>
      <c r="J16" s="31"/>
    </row>
    <row r="17" ht="240" spans="1:10">
      <c r="A17" s="11">
        <v>12</v>
      </c>
      <c r="B17" s="12" t="s">
        <v>50</v>
      </c>
      <c r="C17" s="14" t="s">
        <v>51</v>
      </c>
      <c r="D17" s="14" t="s">
        <v>52</v>
      </c>
      <c r="E17" s="12" t="s">
        <v>49</v>
      </c>
      <c r="F17" s="15">
        <v>31.4</v>
      </c>
      <c r="G17" s="15">
        <v>183.32</v>
      </c>
      <c r="H17" s="15"/>
      <c r="I17" s="15"/>
      <c r="J17" s="31"/>
    </row>
    <row r="18" ht="204" spans="1:10">
      <c r="A18" s="11">
        <v>13</v>
      </c>
      <c r="B18" s="12" t="s">
        <v>53</v>
      </c>
      <c r="C18" s="14" t="s">
        <v>54</v>
      </c>
      <c r="D18" s="14" t="s">
        <v>55</v>
      </c>
      <c r="E18" s="12" t="s">
        <v>25</v>
      </c>
      <c r="F18" s="15">
        <v>127.4</v>
      </c>
      <c r="G18" s="15">
        <v>158.48</v>
      </c>
      <c r="H18" s="15"/>
      <c r="I18" s="15"/>
      <c r="J18" s="31"/>
    </row>
    <row r="19" ht="216" spans="1:10">
      <c r="A19" s="11">
        <v>14</v>
      </c>
      <c r="B19" s="12" t="s">
        <v>56</v>
      </c>
      <c r="C19" s="14" t="s">
        <v>57</v>
      </c>
      <c r="D19" s="14" t="s">
        <v>58</v>
      </c>
      <c r="E19" s="12" t="s">
        <v>25</v>
      </c>
      <c r="F19" s="15">
        <v>130.2</v>
      </c>
      <c r="G19" s="15">
        <v>143.97</v>
      </c>
      <c r="H19" s="15"/>
      <c r="I19" s="15"/>
      <c r="J19" s="31"/>
    </row>
    <row r="20" ht="120" spans="1:10">
      <c r="A20" s="11">
        <v>15</v>
      </c>
      <c r="B20" s="12" t="s">
        <v>59</v>
      </c>
      <c r="C20" s="14" t="s">
        <v>60</v>
      </c>
      <c r="D20" s="14" t="s">
        <v>61</v>
      </c>
      <c r="E20" s="12" t="s">
        <v>25</v>
      </c>
      <c r="F20" s="15">
        <v>257.6</v>
      </c>
      <c r="G20" s="15">
        <v>12.65</v>
      </c>
      <c r="H20" s="15"/>
      <c r="I20" s="15"/>
      <c r="J20" s="31"/>
    </row>
    <row r="21" ht="24" spans="1:10">
      <c r="A21" s="11"/>
      <c r="B21" s="12" t="s">
        <v>62</v>
      </c>
      <c r="C21" s="13" t="s">
        <v>63</v>
      </c>
      <c r="D21" s="13"/>
      <c r="E21" s="13"/>
      <c r="F21" s="13"/>
      <c r="G21" s="13"/>
      <c r="H21" s="13"/>
      <c r="I21" s="15"/>
      <c r="J21" s="30"/>
    </row>
    <row r="22" ht="168" spans="1:10">
      <c r="A22" s="11">
        <v>1</v>
      </c>
      <c r="B22" s="12" t="s">
        <v>64</v>
      </c>
      <c r="C22" s="14" t="s">
        <v>65</v>
      </c>
      <c r="D22" s="14" t="s">
        <v>66</v>
      </c>
      <c r="E22" s="12" t="s">
        <v>18</v>
      </c>
      <c r="F22" s="15">
        <v>1</v>
      </c>
      <c r="G22" s="15">
        <v>2685.27</v>
      </c>
      <c r="H22" s="15"/>
      <c r="I22" s="15"/>
      <c r="J22" s="31"/>
    </row>
    <row r="23" ht="168" spans="1:10">
      <c r="A23" s="11">
        <v>2</v>
      </c>
      <c r="B23" s="12" t="s">
        <v>67</v>
      </c>
      <c r="C23" s="14" t="s">
        <v>68</v>
      </c>
      <c r="D23" s="14" t="s">
        <v>69</v>
      </c>
      <c r="E23" s="12" t="s">
        <v>18</v>
      </c>
      <c r="F23" s="15">
        <v>1</v>
      </c>
      <c r="G23" s="15">
        <v>1337.24</v>
      </c>
      <c r="H23" s="15"/>
      <c r="I23" s="15"/>
      <c r="J23" s="31"/>
    </row>
    <row r="24" ht="132" spans="1:10">
      <c r="A24" s="11">
        <v>3</v>
      </c>
      <c r="B24" s="12" t="s">
        <v>70</v>
      </c>
      <c r="C24" s="14" t="s">
        <v>71</v>
      </c>
      <c r="D24" s="14" t="s">
        <v>72</v>
      </c>
      <c r="E24" s="12" t="s">
        <v>25</v>
      </c>
      <c r="F24" s="15">
        <v>96.8</v>
      </c>
      <c r="G24" s="15">
        <v>69.81</v>
      </c>
      <c r="H24" s="15"/>
      <c r="I24" s="15"/>
      <c r="J24" s="31"/>
    </row>
    <row r="25" ht="192" spans="1:10">
      <c r="A25" s="11">
        <v>4</v>
      </c>
      <c r="B25" s="12" t="s">
        <v>73</v>
      </c>
      <c r="C25" s="14" t="s">
        <v>74</v>
      </c>
      <c r="D25" s="14" t="s">
        <v>75</v>
      </c>
      <c r="E25" s="12" t="s">
        <v>25</v>
      </c>
      <c r="F25" s="15">
        <v>22.7</v>
      </c>
      <c r="G25" s="15">
        <v>159.49</v>
      </c>
      <c r="H25" s="15"/>
      <c r="I25" s="15"/>
      <c r="J25" s="31"/>
    </row>
    <row r="26" ht="216" spans="1:10">
      <c r="A26" s="11">
        <v>5</v>
      </c>
      <c r="B26" s="12" t="s">
        <v>76</v>
      </c>
      <c r="C26" s="14" t="s">
        <v>77</v>
      </c>
      <c r="D26" s="14" t="s">
        <v>78</v>
      </c>
      <c r="E26" s="12" t="s">
        <v>25</v>
      </c>
      <c r="F26" s="15">
        <v>22.7</v>
      </c>
      <c r="G26" s="15">
        <v>108.69</v>
      </c>
      <c r="H26" s="15"/>
      <c r="I26" s="15"/>
      <c r="J26" s="31"/>
    </row>
    <row r="27" ht="180" spans="1:10">
      <c r="A27" s="11">
        <v>6</v>
      </c>
      <c r="B27" s="12" t="s">
        <v>79</v>
      </c>
      <c r="C27" s="14" t="s">
        <v>80</v>
      </c>
      <c r="D27" s="14" t="s">
        <v>81</v>
      </c>
      <c r="E27" s="12" t="s">
        <v>25</v>
      </c>
      <c r="F27" s="15">
        <v>74.1</v>
      </c>
      <c r="G27" s="15">
        <v>45.03</v>
      </c>
      <c r="H27" s="15"/>
      <c r="I27" s="15"/>
      <c r="J27" s="31"/>
    </row>
    <row r="28" ht="144" spans="1:10">
      <c r="A28" s="11">
        <v>7</v>
      </c>
      <c r="B28" s="12" t="s">
        <v>82</v>
      </c>
      <c r="C28" s="14" t="s">
        <v>41</v>
      </c>
      <c r="D28" s="14" t="s">
        <v>42</v>
      </c>
      <c r="E28" s="12" t="s">
        <v>25</v>
      </c>
      <c r="F28" s="15">
        <v>96.8</v>
      </c>
      <c r="G28" s="15">
        <v>32.33</v>
      </c>
      <c r="H28" s="15"/>
      <c r="I28" s="15"/>
      <c r="J28" s="31"/>
    </row>
    <row r="29" ht="144" spans="1:10">
      <c r="A29" s="11">
        <v>8</v>
      </c>
      <c r="B29" s="12" t="s">
        <v>83</v>
      </c>
      <c r="C29" s="14" t="s">
        <v>84</v>
      </c>
      <c r="D29" s="14" t="s">
        <v>85</v>
      </c>
      <c r="E29" s="12" t="s">
        <v>25</v>
      </c>
      <c r="F29" s="15">
        <v>22.7</v>
      </c>
      <c r="G29" s="15">
        <v>9.25</v>
      </c>
      <c r="H29" s="15"/>
      <c r="I29" s="15"/>
      <c r="J29" s="31"/>
    </row>
    <row r="30" ht="204" spans="1:10">
      <c r="A30" s="11">
        <v>9</v>
      </c>
      <c r="B30" s="12" t="s">
        <v>86</v>
      </c>
      <c r="C30" s="14" t="s">
        <v>87</v>
      </c>
      <c r="D30" s="14" t="s">
        <v>88</v>
      </c>
      <c r="E30" s="12" t="s">
        <v>25</v>
      </c>
      <c r="F30" s="15">
        <v>22.7</v>
      </c>
      <c r="G30" s="15">
        <v>158.48</v>
      </c>
      <c r="H30" s="15"/>
      <c r="I30" s="15"/>
      <c r="J30" s="31"/>
    </row>
    <row r="31" ht="204" spans="1:10">
      <c r="A31" s="11">
        <v>10</v>
      </c>
      <c r="B31" s="12" t="s">
        <v>89</v>
      </c>
      <c r="C31" s="14" t="s">
        <v>90</v>
      </c>
      <c r="D31" s="14" t="s">
        <v>91</v>
      </c>
      <c r="E31" s="12" t="s">
        <v>25</v>
      </c>
      <c r="F31" s="15">
        <v>74.1</v>
      </c>
      <c r="G31" s="15">
        <v>143.97</v>
      </c>
      <c r="H31" s="15"/>
      <c r="I31" s="15"/>
      <c r="J31" s="31"/>
    </row>
    <row r="32" ht="132" spans="1:10">
      <c r="A32" s="11">
        <v>11</v>
      </c>
      <c r="B32" s="12" t="s">
        <v>92</v>
      </c>
      <c r="C32" s="14" t="s">
        <v>93</v>
      </c>
      <c r="D32" s="14" t="s">
        <v>94</v>
      </c>
      <c r="E32" s="12" t="s">
        <v>25</v>
      </c>
      <c r="F32" s="15">
        <v>96.8</v>
      </c>
      <c r="G32" s="15">
        <v>22.33</v>
      </c>
      <c r="H32" s="15"/>
      <c r="I32" s="15"/>
      <c r="J32" s="31"/>
    </row>
    <row r="33" ht="132" spans="1:10">
      <c r="A33" s="11">
        <v>12</v>
      </c>
      <c r="B33" s="12" t="s">
        <v>95</v>
      </c>
      <c r="C33" s="14" t="s">
        <v>96</v>
      </c>
      <c r="D33" s="14" t="s">
        <v>97</v>
      </c>
      <c r="E33" s="12" t="s">
        <v>49</v>
      </c>
      <c r="F33" s="15">
        <v>4</v>
      </c>
      <c r="G33" s="15">
        <v>121.9</v>
      </c>
      <c r="H33" s="15"/>
      <c r="I33" s="15"/>
      <c r="J33" s="31"/>
    </row>
    <row r="34" ht="144" spans="1:10">
      <c r="A34" s="11">
        <v>13</v>
      </c>
      <c r="B34" s="12" t="s">
        <v>98</v>
      </c>
      <c r="C34" s="14" t="s">
        <v>99</v>
      </c>
      <c r="D34" s="14" t="s">
        <v>100</v>
      </c>
      <c r="E34" s="12" t="s">
        <v>101</v>
      </c>
      <c r="F34" s="15">
        <v>3</v>
      </c>
      <c r="G34" s="15">
        <v>596.34</v>
      </c>
      <c r="H34" s="15"/>
      <c r="I34" s="15"/>
      <c r="J34" s="31"/>
    </row>
    <row r="35" ht="132" spans="1:10">
      <c r="A35" s="11">
        <v>14</v>
      </c>
      <c r="B35" s="12" t="s">
        <v>102</v>
      </c>
      <c r="C35" s="14" t="s">
        <v>103</v>
      </c>
      <c r="D35" s="14" t="s">
        <v>104</v>
      </c>
      <c r="E35" s="12" t="s">
        <v>101</v>
      </c>
      <c r="F35" s="15">
        <v>1</v>
      </c>
      <c r="G35" s="15">
        <v>1084.15</v>
      </c>
      <c r="H35" s="15"/>
      <c r="I35" s="15"/>
      <c r="J35" s="31"/>
    </row>
    <row r="36" ht="132" spans="1:10">
      <c r="A36" s="11">
        <v>15</v>
      </c>
      <c r="B36" s="12" t="s">
        <v>105</v>
      </c>
      <c r="C36" s="14" t="s">
        <v>106</v>
      </c>
      <c r="D36" s="14" t="s">
        <v>107</v>
      </c>
      <c r="E36" s="12" t="s">
        <v>108</v>
      </c>
      <c r="F36" s="15">
        <v>4</v>
      </c>
      <c r="G36" s="15">
        <v>54.36</v>
      </c>
      <c r="H36" s="15"/>
      <c r="I36" s="15"/>
      <c r="J36" s="31"/>
    </row>
    <row r="37" ht="132" spans="1:10">
      <c r="A37" s="11">
        <v>16</v>
      </c>
      <c r="B37" s="12" t="s">
        <v>109</v>
      </c>
      <c r="C37" s="14" t="s">
        <v>110</v>
      </c>
      <c r="D37" s="14" t="s">
        <v>111</v>
      </c>
      <c r="E37" s="12" t="s">
        <v>18</v>
      </c>
      <c r="F37" s="15">
        <v>1</v>
      </c>
      <c r="G37" s="15">
        <v>366.3</v>
      </c>
      <c r="H37" s="15"/>
      <c r="I37" s="15"/>
      <c r="J37" s="31"/>
    </row>
    <row r="38" ht="120" spans="1:10">
      <c r="A38" s="11">
        <v>17</v>
      </c>
      <c r="B38" s="12" t="s">
        <v>112</v>
      </c>
      <c r="C38" s="14" t="s">
        <v>113</v>
      </c>
      <c r="D38" s="14" t="s">
        <v>114</v>
      </c>
      <c r="E38" s="12" t="s">
        <v>115</v>
      </c>
      <c r="F38" s="15">
        <v>8</v>
      </c>
      <c r="G38" s="15">
        <v>1500</v>
      </c>
      <c r="H38" s="15"/>
      <c r="I38" s="15"/>
      <c r="J38" s="31"/>
    </row>
    <row r="39" ht="132" spans="1:10">
      <c r="A39" s="11">
        <v>18</v>
      </c>
      <c r="B39" s="12" t="s">
        <v>116</v>
      </c>
      <c r="C39" s="14" t="s">
        <v>117</v>
      </c>
      <c r="D39" s="14" t="s">
        <v>118</v>
      </c>
      <c r="E39" s="12" t="s">
        <v>18</v>
      </c>
      <c r="F39" s="15">
        <v>1</v>
      </c>
      <c r="G39" s="15">
        <v>2048.87</v>
      </c>
      <c r="H39" s="15"/>
      <c r="I39" s="15"/>
      <c r="J39" s="31"/>
    </row>
    <row r="40" ht="132" spans="1:10">
      <c r="A40" s="11">
        <v>19</v>
      </c>
      <c r="B40" s="12" t="s">
        <v>119</v>
      </c>
      <c r="C40" s="14" t="s">
        <v>120</v>
      </c>
      <c r="D40" s="14" t="s">
        <v>121</v>
      </c>
      <c r="E40" s="12" t="s">
        <v>18</v>
      </c>
      <c r="F40" s="15">
        <v>1</v>
      </c>
      <c r="G40" s="15">
        <v>7039.33</v>
      </c>
      <c r="H40" s="15"/>
      <c r="I40" s="15"/>
      <c r="J40" s="31"/>
    </row>
    <row r="41" ht="144" spans="1:10">
      <c r="A41" s="11">
        <v>20</v>
      </c>
      <c r="B41" s="12" t="s">
        <v>122</v>
      </c>
      <c r="C41" s="14" t="s">
        <v>123</v>
      </c>
      <c r="D41" s="14" t="s">
        <v>124</v>
      </c>
      <c r="E41" s="12" t="s">
        <v>18</v>
      </c>
      <c r="F41" s="15">
        <v>1</v>
      </c>
      <c r="G41" s="15">
        <v>2057.87</v>
      </c>
      <c r="H41" s="15"/>
      <c r="I41" s="15"/>
      <c r="J41" s="31"/>
    </row>
    <row r="42" ht="108" spans="1:10">
      <c r="A42" s="11">
        <v>21</v>
      </c>
      <c r="B42" s="12" t="s">
        <v>125</v>
      </c>
      <c r="C42" s="14" t="s">
        <v>126</v>
      </c>
      <c r="D42" s="14" t="s">
        <v>127</v>
      </c>
      <c r="E42" s="12" t="s">
        <v>18</v>
      </c>
      <c r="F42" s="15">
        <v>1</v>
      </c>
      <c r="G42" s="15">
        <v>1706.64</v>
      </c>
      <c r="H42" s="16"/>
      <c r="I42" s="16"/>
      <c r="J42" s="20"/>
    </row>
    <row r="43" customFormat="1" ht="12" spans="1:10">
      <c r="A43" s="17" t="s">
        <v>128</v>
      </c>
      <c r="B43" s="17"/>
      <c r="C43" s="18" t="s">
        <v>129</v>
      </c>
      <c r="D43" s="19"/>
      <c r="E43" s="12"/>
      <c r="F43" s="15"/>
      <c r="G43" s="20"/>
      <c r="H43" s="21"/>
      <c r="I43" s="32">
        <f>SUM(I6:I42)</f>
        <v>0</v>
      </c>
      <c r="J43" s="33"/>
    </row>
    <row r="44" customFormat="1" ht="60" spans="1:10">
      <c r="A44" s="22" t="s">
        <v>130</v>
      </c>
      <c r="B44" s="23"/>
      <c r="C44" s="23" t="s">
        <v>131</v>
      </c>
      <c r="D44" s="24" t="s">
        <v>132</v>
      </c>
      <c r="E44" s="22" t="s">
        <v>18</v>
      </c>
      <c r="F44" s="25">
        <v>1</v>
      </c>
      <c r="G44" s="26">
        <v>7355.55</v>
      </c>
      <c r="H44" s="26">
        <v>7355.55</v>
      </c>
      <c r="I44" s="34">
        <v>7355.55</v>
      </c>
      <c r="J44" s="35" t="s">
        <v>133</v>
      </c>
    </row>
    <row r="45" s="5" customFormat="1" ht="25" customHeight="1" spans="1:10">
      <c r="A45" s="27"/>
      <c r="B45" s="27"/>
      <c r="C45" s="27" t="s">
        <v>134</v>
      </c>
      <c r="D45" s="27"/>
      <c r="E45" s="27"/>
      <c r="F45" s="27"/>
      <c r="G45" s="27"/>
      <c r="H45" s="27"/>
      <c r="I45" s="27">
        <f>I43</f>
        <v>0</v>
      </c>
      <c r="J45" s="27"/>
    </row>
  </sheetData>
  <autoFilter xmlns:etc="http://www.wps.cn/officeDocument/2017/etCustomData" ref="A4:J45" etc:filterBottomFollowUsedRange="0">
    <extLst/>
  </autoFilter>
  <mergeCells count="11">
    <mergeCell ref="A1:J1"/>
    <mergeCell ref="A2:D2"/>
    <mergeCell ref="E2:F2"/>
    <mergeCell ref="G2:J2"/>
    <mergeCell ref="G3:J3"/>
    <mergeCell ref="A3:A4"/>
    <mergeCell ref="B3:B4"/>
    <mergeCell ref="C3:C4"/>
    <mergeCell ref="D3:D4"/>
    <mergeCell ref="E3:E4"/>
    <mergeCell ref="F3:F4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A8" sqref="A8:E8"/>
    </sheetView>
  </sheetViews>
  <sheetFormatPr defaultColWidth="10.15" defaultRowHeight="14" outlineLevelRow="7" outlineLevelCol="4"/>
  <cols>
    <col min="1" max="1" width="10.15" style="1"/>
    <col min="2" max="2" width="42.66" style="1" customWidth="1"/>
    <col min="3" max="3" width="37.9" style="1" customWidth="1"/>
    <col min="4" max="4" width="30.32" style="1" customWidth="1"/>
    <col min="5" max="5" width="32.25" style="1" customWidth="1"/>
    <col min="6" max="16384" width="10.15" style="1"/>
  </cols>
  <sheetData>
    <row r="1" s="1" customFormat="1" ht="45" customHeight="1" spans="1:5">
      <c r="A1" s="2" t="s">
        <v>135</v>
      </c>
      <c r="B1" s="2"/>
      <c r="C1" s="2"/>
      <c r="D1" s="2"/>
      <c r="E1" s="2"/>
    </row>
    <row r="2" s="1" customFormat="1" ht="31" customHeight="1" spans="1:5">
      <c r="A2" s="2" t="s">
        <v>2</v>
      </c>
      <c r="B2" s="2" t="s">
        <v>136</v>
      </c>
      <c r="C2" s="2" t="s">
        <v>137</v>
      </c>
      <c r="D2" s="2" t="s">
        <v>138</v>
      </c>
      <c r="E2" s="2" t="s">
        <v>139</v>
      </c>
    </row>
    <row r="3" s="1" customFormat="1" ht="55" customHeight="1" spans="1:5">
      <c r="A3" s="3">
        <v>1</v>
      </c>
      <c r="B3" s="3" t="s">
        <v>140</v>
      </c>
      <c r="C3" s="3" t="s">
        <v>141</v>
      </c>
      <c r="D3" s="3" t="s">
        <v>142</v>
      </c>
      <c r="E3" s="3" t="s">
        <v>143</v>
      </c>
    </row>
    <row r="4" s="1" customFormat="1" ht="59" customHeight="1" spans="1:5">
      <c r="A4" s="3">
        <v>2</v>
      </c>
      <c r="B4" s="3" t="s">
        <v>144</v>
      </c>
      <c r="C4" s="3" t="s">
        <v>145</v>
      </c>
      <c r="D4" s="3" t="s">
        <v>146</v>
      </c>
      <c r="E4" s="3" t="s">
        <v>147</v>
      </c>
    </row>
    <row r="5" s="1" customFormat="1" ht="50" customHeight="1" spans="1:5">
      <c r="A5" s="3">
        <v>3</v>
      </c>
      <c r="B5" s="3" t="s">
        <v>148</v>
      </c>
      <c r="C5" s="3" t="s">
        <v>149</v>
      </c>
      <c r="D5" s="3" t="s">
        <v>150</v>
      </c>
      <c r="E5" s="3" t="s">
        <v>151</v>
      </c>
    </row>
    <row r="6" s="1" customFormat="1" ht="50" customHeight="1" spans="1:5">
      <c r="A6" s="3">
        <v>4</v>
      </c>
      <c r="B6" s="3" t="s">
        <v>152</v>
      </c>
      <c r="C6" s="3" t="s">
        <v>153</v>
      </c>
      <c r="D6" s="3" t="s">
        <v>154</v>
      </c>
      <c r="E6" s="3" t="s">
        <v>155</v>
      </c>
    </row>
    <row r="7" s="1" customFormat="1" ht="48" customHeight="1" spans="1:5">
      <c r="A7" s="3">
        <v>5</v>
      </c>
      <c r="B7" s="3" t="s">
        <v>156</v>
      </c>
      <c r="C7" s="3" t="s">
        <v>157</v>
      </c>
      <c r="D7" s="3" t="s">
        <v>158</v>
      </c>
      <c r="E7" s="3" t="s">
        <v>159</v>
      </c>
    </row>
    <row r="8" s="1" customFormat="1" ht="102" customHeight="1" spans="1:5">
      <c r="A8" s="4" t="s">
        <v>160</v>
      </c>
      <c r="B8" s="4"/>
      <c r="C8" s="4"/>
      <c r="D8" s="4"/>
      <c r="E8" s="4"/>
    </row>
  </sheetData>
  <mergeCells count="2">
    <mergeCell ref="A1:E1"/>
    <mergeCell ref="A8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限价清单</vt:lpstr>
      <vt:lpstr>材料品牌推荐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created xsi:type="dcterms:W3CDTF">2025-08-19T15:12:00Z</dcterms:created>
  <dcterms:modified xsi:type="dcterms:W3CDTF">2025-08-22T05:48:44Z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B489169C7FDD4B16A5EACE3888849A8D_12</vt:lpwstr>
  </property>
  <property fmtid="{D5CDD505-2E9C-101B-9397-08002B2CF9AE}" pid="3" name="KSOProductBuildVer">
    <vt:lpwstr>2052-12.1.0.22529</vt:lpwstr>
  </property>
</Properties>
</file>