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二级医院" sheetId="4" r:id="rId1"/>
    <sheet name="Sheet2" sheetId="2" r:id="rId2"/>
    <sheet name="Sheet3" sheetId="3" r:id="rId3"/>
  </sheets>
  <definedNames>
    <definedName name="_xlnm._FilterDatabase" localSheetId="0" hidden="1">二级医院!$I$1:$I$100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<sst xmlns="http://schemas.openxmlformats.org/spreadsheetml/2006/main" count="361" uniqueCount="178">
  <si>
    <t>需求清单</t>
  </si>
  <si>
    <t>平台</t>
  </si>
  <si>
    <t>序号</t>
  </si>
  <si>
    <t>项目名称</t>
  </si>
  <si>
    <t>临床意义</t>
  </si>
  <si>
    <t>标本类型</t>
  </si>
  <si>
    <t>物价编码</t>
  </si>
  <si>
    <t>诊疗项目名称</t>
  </si>
  <si>
    <t>单价</t>
  </si>
  <si>
    <t>数量</t>
  </si>
  <si>
    <t>收费（元）</t>
  </si>
  <si>
    <t>报告时效</t>
  </si>
  <si>
    <t>肿瘤
NGS</t>
  </si>
  <si>
    <t>肺癌12基因检测</t>
  </si>
  <si>
    <t>肺癌靶向用药、预后</t>
  </si>
  <si>
    <t>石蜡蜡块或卷片15张(厚6µm)</t>
  </si>
  <si>
    <t>脱氧核糖核酸(DNA)测序</t>
  </si>
  <si>
    <t>收到标本起算
5-7
工作日</t>
  </si>
  <si>
    <t>脱氧核糖核酸(DNA)测序（每增加一个位点加收）</t>
  </si>
  <si>
    <t>胃肠肿瘤12基因检测</t>
  </si>
  <si>
    <t>胃癌结直肠癌靶向用药、预后</t>
  </si>
  <si>
    <t>脑胶质瘤13基因检测</t>
  </si>
  <si>
    <t>脑肿瘤辅助分型、预后、靶向用药免疫疗效、遗传易感</t>
  </si>
  <si>
    <t>肉瘤融合1166基因检测</t>
  </si>
  <si>
    <t>肉瘤等分子分型、预后评估</t>
  </si>
  <si>
    <t>实体瘤51基因检测</t>
  </si>
  <si>
    <t>常见实体瘤热点基因靶向、预后</t>
  </si>
  <si>
    <t>甲状腺全周期41基因检测</t>
  </si>
  <si>
    <t>甲状腺结节良恶性辅助判断，复发风险，遗传筛查，靶向用药</t>
  </si>
  <si>
    <t>尿路上皮肿瘤风险17基因检测</t>
  </si>
  <si>
    <t>辅助鉴别尿路上皮占位性病变良恶性，动态监测分子病理学改变情况</t>
  </si>
  <si>
    <t>清洁中段晨尿≥80ml (憋尿≥6小时,血尿人群请血止后采集)(康为尿采盒/管)</t>
  </si>
  <si>
    <t>胃肠肿瘤65基因检测</t>
  </si>
  <si>
    <t>胃癌结直肠癌靶向、免疫、预后</t>
  </si>
  <si>
    <r>
      <rPr>
        <sz val="11"/>
        <rFont val="微软雅黑"/>
        <charset val="134"/>
      </rPr>
      <t xml:space="preserve">石蜡蜡块或卷片15张(厚6µm)
</t>
    </r>
    <r>
      <rPr>
        <b/>
        <sz val="11"/>
        <rFont val="微软雅黑"/>
        <charset val="134"/>
      </rPr>
      <t xml:space="preserve">+
</t>
    </r>
    <r>
      <rPr>
        <sz val="11"/>
        <rFont val="微软雅黑"/>
        <charset val="134"/>
      </rPr>
      <t>血液6ml（紫头抗凝管）</t>
    </r>
  </si>
  <si>
    <t>子宫内膜癌分子分型(36基因)</t>
  </si>
  <si>
    <t>子宫内膜癌分子分型、用药、预后</t>
  </si>
  <si>
    <t>髓母细胞瘤分子分型
39基因检测</t>
  </si>
  <si>
    <t>髓母细胞瘤靶向用药、分子分型、预后、遗传风险、化疗</t>
  </si>
  <si>
    <t>肿瘤同源重组修复缺陷(HRD)基因检测</t>
  </si>
  <si>
    <t>预测PARP抑制剂和铂类化疗药物疗效、评估预后和遗传风险</t>
  </si>
  <si>
    <t>DNA损伤修复45基因检测</t>
  </si>
  <si>
    <t>靶向治疗与化疗</t>
  </si>
  <si>
    <t>脑胶质瘤212基因检测</t>
  </si>
  <si>
    <t>靶向、免疫、分型、预后、遗传</t>
  </si>
  <si>
    <t>实体瘤919基因检测</t>
  </si>
  <si>
    <t>实体瘤靶向治疗、化疗、遗传风险MSI、TMB、免疫</t>
  </si>
  <si>
    <t>实体瘤825基因检测</t>
  </si>
  <si>
    <t>血液10mL-20mL【Streck管】</t>
  </si>
  <si>
    <t>实体瘤172基因检测</t>
  </si>
  <si>
    <t>实体瘤靶向用药、分子分型、预后评估及疗效复发监控</t>
  </si>
  <si>
    <t>实体瘤微小残留（MRD）
个性定制化检测</t>
  </si>
  <si>
    <t>个体化定制MRD套餐、追踪肿瘤复发、预后评估及辅助治疗</t>
  </si>
  <si>
    <t>12天</t>
  </si>
  <si>
    <t>血液微小残留（MRD）检测</t>
  </si>
  <si>
    <t>血液肿瘤患者(白血病/急淋/慢淋/多发性骨髓瘤等)微小残留监测</t>
  </si>
  <si>
    <t>1.骨髓: 基线检测＞2ml, 动态监测MM＞8ml, ALL＞3ml;  2.外周血</t>
  </si>
  <si>
    <t>遗传病全外显子测序分析(单样本)</t>
  </si>
  <si>
    <t>相关疾病的基因筛查和风险评估</t>
  </si>
  <si>
    <t>外周血6ml（紫头抗凝管）</t>
  </si>
  <si>
    <t>5-7
工作日</t>
  </si>
  <si>
    <t>乳腺/卵巢癌BRCA1/2基因突变</t>
  </si>
  <si>
    <t>乳腺癌卵巢癌遗传易感、靶向治疗</t>
  </si>
  <si>
    <t>一代
测序</t>
  </si>
  <si>
    <t>MSI微卫星不稳定</t>
  </si>
  <si>
    <t>林奇综合征鉴别诊断、5-FU和免疫抑制剂疗效预测与预后评估</t>
  </si>
  <si>
    <t>石蜡蜡块或卷片15张(厚6µm)
+
血液6ml（紫头抗凝管）</t>
  </si>
  <si>
    <t>280000015</t>
  </si>
  <si>
    <t>核酸多聚酶链反应
检查诊断</t>
  </si>
  <si>
    <t>2-3工作日</t>
  </si>
  <si>
    <t>乳腺癌21基因检测</t>
  </si>
  <si>
    <t>乳腺癌复查风险监测</t>
  </si>
  <si>
    <t>慢病</t>
  </si>
  <si>
    <t xml:space="preserve">胃肠间质瘤-C-Kit/PDGFR基因突变检测</t>
  </si>
  <si>
    <t>胃肠间质瘤辅助诊断；
伊马替尼等疗效预测</t>
  </si>
  <si>
    <t>石蜡蜡块或卷片15张
（6μm厚）</t>
  </si>
  <si>
    <t>HPV E6/E7 mRNA检测</t>
  </si>
  <si>
    <t>宫颈癌早筛</t>
  </si>
  <si>
    <t>宫颈脱落细胞</t>
  </si>
  <si>
    <t>2800
00015</t>
  </si>
  <si>
    <t>2-4工作日</t>
  </si>
  <si>
    <t>FISH</t>
  </si>
  <si>
    <t>荧光原位杂交技术</t>
  </si>
  <si>
    <t>肾癌、肉瘤、淋巴瘤等辅助诊断</t>
  </si>
  <si>
    <t>石蜡蜡块或白片3-5张</t>
  </si>
  <si>
    <t>A2707
00004</t>
  </si>
  <si>
    <t xml:space="preserve">Her2基因扩增</t>
  </si>
  <si>
    <t>乳腺癌靶向治疗、预后</t>
  </si>
  <si>
    <t xml:space="preserve">CSP17多体</t>
  </si>
  <si>
    <r>
      <rPr>
        <b/>
        <sz val="11"/>
        <rFont val="微软雅黑"/>
        <charset val="134"/>
      </rPr>
      <t xml:space="preserve">遗传病
</t>
    </r>
    <r>
      <rPr>
        <b/>
        <sz val="11"/>
        <rFont val="微软雅黑"/>
        <charset val="134"/>
      </rPr>
      <t>NGS</t>
    </r>
  </si>
  <si>
    <t>多种常见遗传疾病基因检测
(6项)</t>
  </si>
  <si>
    <t>备注：1.限符合政策的生育报销(职工医保)；2.每项按政府指导价的75%予以限额支付。</t>
  </si>
  <si>
    <t>外周血5ml
（紫头EDTA抗凝管共1管）</t>
  </si>
  <si>
    <t>A2507
00019</t>
  </si>
  <si>
    <t>遗传疾病基因检测</t>
  </si>
  <si>
    <t>15工作日</t>
  </si>
  <si>
    <t>A25070
0019.01</t>
  </si>
  <si>
    <t>遗传疾病基因检测        (每增一项加收)</t>
  </si>
  <si>
    <t>多种常见遗传疾病基因检测
(21项)</t>
  </si>
  <si>
    <t>多种常见遗传疾病基因检测
(22项)</t>
  </si>
  <si>
    <t>多种常见遗传疾病基因检测(246基因)</t>
  </si>
  <si>
    <t>病原
微生物</t>
  </si>
  <si>
    <t>靶向tNGS检测</t>
  </si>
  <si>
    <t>对细菌、真菌、病毒、寄生虫、支原体/衣原体/立克次体检测，应用于感染科、重症医学科、呼吸科等科室疑难患者不明原因感染诊断和病因排查、危重（重症肺炎、脓毒血症、脑炎/脑膜炎）患者诊断与治疗</t>
  </si>
  <si>
    <t>以下标本选一
外周血&gt;5mL/肺泡灌洗液&gt;3mL/脑脊液&gt;2mL/胸、腹水&gt;3mL/痰液&gt;3mL/鼻咽拭子&gt;3支/其他体液&gt;3mL / 组织：手术组织绿豆大小,穿刺组织2-3针</t>
  </si>
  <si>
    <t>2707
00005</t>
  </si>
  <si>
    <t>组织/细胞核糖核酸（RNA）测序</t>
  </si>
  <si>
    <t>2-3
工作日</t>
  </si>
  <si>
    <t>每增加一个位点加收100元，计费最高不超过9800元</t>
  </si>
  <si>
    <t>遗传病
NGS</t>
  </si>
  <si>
    <t>遗传疾病基因高通量测序</t>
  </si>
  <si>
    <t>2507
00025</t>
  </si>
  <si>
    <t xml:space="preserve">辅助
</t>
  </si>
  <si>
    <t>程序性死亡受体-配体1检测</t>
  </si>
  <si>
    <t>PD-L1免疫抑制剂疗效评估</t>
  </si>
  <si>
    <t>石蜡蜡块或白片</t>
  </si>
  <si>
    <t>2707
00007</t>
  </si>
  <si>
    <t>程序性死亡受体-
配体1检测</t>
  </si>
  <si>
    <t>5工作日</t>
  </si>
  <si>
    <t>PCR</t>
  </si>
  <si>
    <t>TB-DNA</t>
  </si>
  <si>
    <t>结核辅助诊断</t>
  </si>
  <si>
    <t>基因重排检测(IGH/IGK)</t>
  </si>
  <si>
    <t>淋巴瘤辅助诊断</t>
  </si>
  <si>
    <t>基因重排检测(IGH/IGK/TCRG)</t>
  </si>
  <si>
    <t>基因重排检测（TCRG）</t>
  </si>
  <si>
    <t>EGFR基因突变检测</t>
  </si>
  <si>
    <t>肿瘤靶向治疗与辅助诊断</t>
  </si>
  <si>
    <t>K-ras基因突变检测</t>
  </si>
  <si>
    <t>N-ras基因突变检测</t>
  </si>
  <si>
    <t>PIK3CA基因突变检测</t>
  </si>
  <si>
    <t xml:space="preserve">BRAF 基因突变（V600E)</t>
  </si>
  <si>
    <t>甲状腺癌的靶向治疗和辅助诊断</t>
  </si>
  <si>
    <t>甲基
化</t>
  </si>
  <si>
    <t>肝癌液体活检miRNA7™</t>
  </si>
  <si>
    <t>肝癌的辅助诊断、动态监测、辅助判断疾病进程或治疗效果</t>
  </si>
  <si>
    <t>外周血5ml（紫头EDTA抗凝管共2管）</t>
  </si>
  <si>
    <t>结直肠癌早筛-SDC2甲基化（粪便）</t>
  </si>
  <si>
    <t>结直肠癌早期筛查</t>
  </si>
  <si>
    <t>粪便（专用采集管）</t>
  </si>
  <si>
    <t>2800
00016</t>
  </si>
  <si>
    <t>基因甲基化检测</t>
  </si>
  <si>
    <t>结直肠癌多基因甲基化检测</t>
  </si>
  <si>
    <t xml:space="preserve">胃癌筛查-RNF180/Septin9甲基化检测</t>
  </si>
  <si>
    <t>胃癌早期筛查</t>
  </si>
  <si>
    <t>肺癌早筛查（肺泡灌洗液）-SHOX2、RASSF1A基因甲基化</t>
  </si>
  <si>
    <t>肺癌早期筛查</t>
  </si>
  <si>
    <t>肺泡灌洗液，胸水，石蜡组织卷片≥15片</t>
  </si>
  <si>
    <t>MGMT</t>
  </si>
  <si>
    <t>脑胶质瘤的辅助诊断和预后评估</t>
  </si>
  <si>
    <t>石蜡蜡块或卷片15张(6μm厚)</t>
  </si>
  <si>
    <t>2-4
工作日</t>
  </si>
  <si>
    <t>辅助
诊断</t>
  </si>
  <si>
    <t>IDH1 R132H</t>
  </si>
  <si>
    <t>IDH1 R132C/G/S/L</t>
  </si>
  <si>
    <t>IDH2</t>
  </si>
  <si>
    <t>TERT</t>
  </si>
  <si>
    <t>氯吡格雷CYP2C19*2/*3基因多态性</t>
  </si>
  <si>
    <t>相关药物疗效和毒副作用预测</t>
  </si>
  <si>
    <t>华法林CYP2C9/VKORC1基因多态性</t>
  </si>
  <si>
    <t>他汀类ApoE/SLCO1B1基因多态性</t>
  </si>
  <si>
    <t>PPI药物CYP2C19*2/*3/*17基因多态性</t>
  </si>
  <si>
    <t>别嘌呤醇HLA-B*5801基因多态性</t>
  </si>
  <si>
    <t>病原微生物（DNA类）测序检测</t>
  </si>
  <si>
    <t>以下标本选1:外周血&gt;5mL/肺泡灌洗液&gt;3mL/脑脊液&gt;2mL/胸、腹水&gt;3mL/痰液&gt;3mL/鼻咽拭子&gt;3支/其他体液&gt;3mL / 组织：手术组织绿豆大小,穿刺组织2-3针</t>
  </si>
  <si>
    <t>2507
00028</t>
  </si>
  <si>
    <t>病原微生物
高通量测序</t>
  </si>
  <si>
    <t>病原微生物（RNA类）测序检测</t>
  </si>
  <si>
    <t>其他</t>
  </si>
  <si>
    <t>循环肿瘤细胞定量检测</t>
  </si>
  <si>
    <t>外周血非血源性细胞计数分型</t>
  </si>
  <si>
    <t>外周血5ml
 (紫头EDTA抗凝管共1管)</t>
  </si>
  <si>
    <t>2504
04035</t>
  </si>
  <si>
    <t>循环肿瘤细胞
定量检测</t>
  </si>
  <si>
    <t>检测172个与肿瘤靶向治疗及发生发展相关基因的外显子和部分内含子区变异，覆盖点突变（SNV）、插入/缺失（Indel）、拷贝数扩增（CNV）、融合（SV）及微卫星不稳定（MSI）多种变异类型。为临床提供靶向用药、分子分型、预后评估及疗效复发监控有价值的参考信息</t>
  </si>
  <si>
    <t>限价</t>
  </si>
  <si>
    <t>乙型肝炎病毒脱氧核糖核酸
扩增定量检测</t>
  </si>
  <si>
    <t>丙型肝炎病毒核糖核酸
扩增定量检测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</si>
</sst>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name val="微软雅黑"/>
      <charset val="134"/>
    </font>
    <font>
      <sz val="11"/>
      <name val="微软雅黑"/>
      <charset val="134"/>
    </font>
    <font>
      <b/>
      <sz val="11"/>
      <name val="微软雅黑"/>
      <charset val="134"/>
    </font>
    <font>
      <sz val="11"/>
      <color theme="1"/>
      <name val="微软雅黑"/>
      <charset val="134"/>
    </font>
    <font>
      <b/>
      <sz val="11"/>
      <color theme="1"/>
      <name val="微软雅黑"/>
      <charset val="134"/>
    </font>
    <font>
      <sz val="14"/>
      <name val="微软雅黑"/>
      <charset val="134"/>
    </font>
    <font>
      <sz val="12"/>
      <name val="Times New Roman"/>
      <charset val="134"/>
    </font>
    <font>
      <b/>
      <sz val="12"/>
      <name val="宋体"/>
      <charset val="134"/>
      <scheme val="minor"/>
    </font>
    <font>
      <sz val="12"/>
      <name val="宋体"/>
      <charset val="134"/>
      <scheme val="minor"/>
    </font>
    <font>
      <b/>
      <sz val="16"/>
      <color rgb="FF0070C0"/>
      <name val="微软简粗黑"/>
      <charset val="134"/>
    </font>
    <font>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2"/>
        <bgColor indexed="64"/>
      </patternFill>
    </fill>
    <fill>
      <patternFill patternType="solid">
        <fgColor rgb="FFF6F6F4"/>
        <bgColor indexed="64"/>
      </patternFill>
    </fill>
    <fill>
      <patternFill patternType="solid">
        <fgColor rgb="FFFFFFFF"/>
        <bgColor indexed="64"/>
      </patternFill>
    </fill>
    <fill>
      <patternFill patternType="solid">
        <fgColor theme="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7"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8" borderId="19" applyNumberFormat="0" applyAlignment="0" applyProtection="0">
      <alignment vertical="center"/>
    </xf>
    <xf numFmtId="0" fontId="21" fillId="9" borderId="20" applyNumberFormat="0" applyAlignment="0" applyProtection="0">
      <alignment vertical="center"/>
    </xf>
    <xf numFmtId="0" fontId="22" fillId="9" borderId="19" applyNumberFormat="0" applyAlignment="0" applyProtection="0">
      <alignment vertical="center"/>
    </xf>
    <xf numFmtId="0" fontId="23" fillId="10"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cellStyleXfs>
  <cellXfs count="77">
    <xf numFmtId="0" fontId="0" fillId="0" borderId="0" xfId="0">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5"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0" borderId="0" xfId="0" applyFont="1" applyAlignment="1">
      <alignment horizontal="center" vertical="center"/>
    </xf>
    <xf numFmtId="0" fontId="8" fillId="2" borderId="1" xfId="0" applyFont="1" applyFill="1" applyBorder="1" applyAlignment="1">
      <alignment horizontal="center" vertical="center"/>
    </xf>
    <xf numFmtId="0" fontId="9" fillId="0" borderId="0" xfId="0" applyFont="1" applyAlignment="1">
      <alignment horizontal="center" vertical="center" wrapText="1"/>
    </xf>
    <xf numFmtId="0" fontId="7" fillId="0" borderId="0" xfId="0" applyFont="1" applyAlignment="1">
      <alignment horizontal="center" vertical="center" wrapText="1"/>
    </xf>
    <xf numFmtId="49" fontId="7" fillId="0" borderId="0" xfId="0" applyNumberFormat="1" applyFont="1" applyAlignment="1">
      <alignment horizontal="center" vertical="center" wrapText="1"/>
    </xf>
    <xf numFmtId="0" fontId="9"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 fillId="6"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2" fillId="5"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0" fillId="0" borderId="15" xfId="0" applyFont="1" applyBorder="1" applyAlignment="1">
      <alignment horizontal="center" vertical="center"/>
    </xf>
    <xf numFmtId="0" fontId="2"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4" fillId="0" borderId="0" xfId="0" applyFont="1" applyAlignment="1">
      <alignment vertical="center" wrapText="1"/>
    </xf>
    <xf numFmtId="49" fontId="4" fillId="0" borderId="0" xfId="0" applyNumberFormat="1" applyFont="1" applyAlignment="1">
      <alignment horizontal="center" vertical="center" wrapText="1"/>
    </xf>
    <xf numFmtId="0" fontId="8" fillId="0" borderId="0" xfId="0" applyFont="1" applyAlignment="1">
      <alignment horizontal="center" vertical="center"/>
    </xf>
    <xf numFmtId="49" fontId="0" fillId="0" borderId="0" xfId="0" applyNumberFormat="1" applyAlignment="1">
      <alignment horizontal="center" vertical="center" wrapText="1"/>
    </xf>
    <xf numFmtId="0" fontId="9" fillId="0" borderId="0" xfId="0" applyFont="1" applyAlignment="1">
      <alignment vertical="center" wrapText="1"/>
    </xf>
    <xf numFmtId="49" fontId="9"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E4CDC5"/>
      <color rgb="00E2CBC5"/>
      <color rgb="00F6F6F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6"/>
  <sheetViews>
    <sheetView tabSelected="1" zoomScale="80" zoomScaleNormal="80" workbookViewId="0">
      <pane xSplit="3" ySplit="2" topLeftCell="D3" activePane="bottomRight" state="frozen"/>
      <selection/>
      <selection pane="topRight"/>
      <selection pane="bottomLeft"/>
      <selection pane="bottomRight" activeCell="U15" sqref="U15"/>
    </sheetView>
  </sheetViews>
  <sheetFormatPr defaultColWidth="9" defaultRowHeight="15.75"/>
  <cols>
    <col min="1" max="1" width="5.66666666666667" style="30" customWidth="1"/>
    <col min="2" max="2" width="4.33333333333333" style="31" customWidth="1"/>
    <col min="3" max="3" width="35.625" style="32" customWidth="1"/>
    <col min="4" max="4" width="33.9" style="31" customWidth="1"/>
    <col min="5" max="5" width="10.8" style="31" customWidth="1"/>
    <col min="6" max="6" width="8" style="31" customWidth="1"/>
    <col min="7" max="7" width="7.49166666666667" style="31" customWidth="1"/>
    <col min="8" max="8" width="15.625" style="33" customWidth="1"/>
    <col min="9" max="9" width="43.275" style="32" customWidth="1"/>
    <col min="10" max="10" width="6.13333333333333" style="32" customWidth="1"/>
    <col min="11" max="11" width="6" style="32" customWidth="1"/>
    <col min="12" max="12" width="8.66666666666667" style="32" customWidth="1"/>
    <col min="13" max="13" width="10.3333333333333" style="31" customWidth="1"/>
    <col min="14" max="16384" width="9" style="34"/>
  </cols>
  <sheetData>
    <row r="1" ht="96" customHeight="1" spans="1:13">
      <c r="A1" s="35" t="s">
        <v>0</v>
      </c>
      <c r="B1" s="36"/>
      <c r="C1" s="36"/>
      <c r="D1" s="36"/>
      <c r="E1" s="36"/>
      <c r="F1" s="36"/>
      <c r="G1" s="36"/>
      <c r="H1" s="36"/>
      <c r="I1" s="36"/>
      <c r="J1" s="36"/>
      <c r="K1" s="36"/>
      <c r="L1" s="36"/>
      <c r="M1" s="63"/>
    </row>
    <row r="2" ht="33" customHeight="1" spans="1:13">
      <c r="A2" s="1" t="s">
        <v>1</v>
      </c>
      <c r="B2" s="2" t="s">
        <v>2</v>
      </c>
      <c r="C2" s="2" t="s">
        <v>3</v>
      </c>
      <c r="D2" s="2" t="s">
        <v>4</v>
      </c>
      <c r="E2" s="37" t="s">
        <v>5</v>
      </c>
      <c r="F2" s="37"/>
      <c r="G2" s="37"/>
      <c r="H2" s="38" t="s">
        <v>6</v>
      </c>
      <c r="I2" s="2" t="s">
        <v>7</v>
      </c>
      <c r="J2" s="2" t="s">
        <v>8</v>
      </c>
      <c r="K2" s="2" t="s">
        <v>9</v>
      </c>
      <c r="L2" s="2" t="s">
        <v>10</v>
      </c>
      <c r="M2" s="2" t="s">
        <v>11</v>
      </c>
    </row>
    <row r="3" ht="15" customHeight="1" spans="1:13">
      <c r="A3" s="3" t="s">
        <v>12</v>
      </c>
      <c r="B3" s="4">
        <v>1</v>
      </c>
      <c r="C3" s="4" t="s">
        <v>13</v>
      </c>
      <c r="D3" s="4" t="s">
        <v>14</v>
      </c>
      <c r="E3" s="39" t="s">
        <v>15</v>
      </c>
      <c r="F3" s="40"/>
      <c r="G3" s="41"/>
      <c r="H3" s="4">
        <v>270700003</v>
      </c>
      <c r="I3" s="4" t="s">
        <v>16</v>
      </c>
      <c r="J3" s="10">
        <v>400</v>
      </c>
      <c r="K3" s="10">
        <v>1</v>
      </c>
      <c r="L3" s="4">
        <f>J3*K3+J4*K4</f>
        <v>4400</v>
      </c>
      <c r="M3" s="4" t="s">
        <v>17</v>
      </c>
    </row>
    <row r="4" ht="15" customHeight="1" spans="1:13">
      <c r="A4" s="3"/>
      <c r="B4" s="5"/>
      <c r="C4" s="5"/>
      <c r="D4" s="5"/>
      <c r="E4" s="42"/>
      <c r="F4" s="43"/>
      <c r="G4" s="44"/>
      <c r="H4" s="45">
        <v>270700003.01</v>
      </c>
      <c r="I4" s="64" t="s">
        <v>18</v>
      </c>
      <c r="J4" s="10">
        <v>100</v>
      </c>
      <c r="K4" s="10">
        <v>40</v>
      </c>
      <c r="L4" s="5"/>
      <c r="M4" s="6"/>
    </row>
    <row r="5" ht="15" customHeight="1" spans="1:13">
      <c r="A5" s="3"/>
      <c r="B5" s="4">
        <v>2</v>
      </c>
      <c r="C5" s="4" t="s">
        <v>19</v>
      </c>
      <c r="D5" s="4" t="s">
        <v>20</v>
      </c>
      <c r="E5" s="42"/>
      <c r="F5" s="43"/>
      <c r="G5" s="44"/>
      <c r="H5" s="4">
        <v>270700003</v>
      </c>
      <c r="I5" s="4" t="s">
        <v>16</v>
      </c>
      <c r="J5" s="10">
        <v>400</v>
      </c>
      <c r="K5" s="10">
        <v>1</v>
      </c>
      <c r="L5" s="4">
        <f t="shared" ref="L5:L9" si="0">J5*K5+J6*K6</f>
        <v>4400</v>
      </c>
      <c r="M5" s="6"/>
    </row>
    <row r="6" ht="15" customHeight="1" spans="1:13">
      <c r="A6" s="3"/>
      <c r="B6" s="5"/>
      <c r="C6" s="5"/>
      <c r="D6" s="5"/>
      <c r="E6" s="42"/>
      <c r="F6" s="43"/>
      <c r="G6" s="44"/>
      <c r="H6" s="45">
        <v>270700003.01</v>
      </c>
      <c r="I6" s="64" t="s">
        <v>18</v>
      </c>
      <c r="J6" s="10">
        <v>100</v>
      </c>
      <c r="K6" s="10">
        <v>40</v>
      </c>
      <c r="L6" s="5"/>
      <c r="M6" s="6"/>
    </row>
    <row r="7" ht="15" customHeight="1" spans="1:13">
      <c r="A7" s="3"/>
      <c r="B7" s="4">
        <v>3</v>
      </c>
      <c r="C7" s="4" t="s">
        <v>21</v>
      </c>
      <c r="D7" s="4" t="s">
        <v>22</v>
      </c>
      <c r="E7" s="42"/>
      <c r="F7" s="43"/>
      <c r="G7" s="44"/>
      <c r="H7" s="4">
        <v>270700003</v>
      </c>
      <c r="I7" s="4" t="s">
        <v>16</v>
      </c>
      <c r="J7" s="10">
        <v>400</v>
      </c>
      <c r="K7" s="10">
        <v>1</v>
      </c>
      <c r="L7" s="4">
        <f t="shared" si="0"/>
        <v>5200</v>
      </c>
      <c r="M7" s="6"/>
    </row>
    <row r="8" ht="15" customHeight="1" spans="1:13">
      <c r="A8" s="3"/>
      <c r="B8" s="5"/>
      <c r="C8" s="5"/>
      <c r="D8" s="5"/>
      <c r="E8" s="42"/>
      <c r="F8" s="43"/>
      <c r="G8" s="44"/>
      <c r="H8" s="45">
        <v>270700003.01</v>
      </c>
      <c r="I8" s="64" t="s">
        <v>18</v>
      </c>
      <c r="J8" s="10">
        <v>100</v>
      </c>
      <c r="K8" s="10">
        <v>48</v>
      </c>
      <c r="L8" s="5"/>
      <c r="M8" s="6"/>
    </row>
    <row r="9" ht="15" customHeight="1" spans="1:13">
      <c r="A9" s="3"/>
      <c r="B9" s="4">
        <v>4</v>
      </c>
      <c r="C9" s="7" t="s">
        <v>23</v>
      </c>
      <c r="D9" s="4" t="s">
        <v>24</v>
      </c>
      <c r="E9" s="42"/>
      <c r="F9" s="43"/>
      <c r="G9" s="44"/>
      <c r="H9" s="4">
        <v>270700003</v>
      </c>
      <c r="I9" s="4" t="s">
        <v>16</v>
      </c>
      <c r="J9" s="10">
        <v>400</v>
      </c>
      <c r="K9" s="10">
        <v>1</v>
      </c>
      <c r="L9" s="4">
        <f t="shared" si="0"/>
        <v>5200</v>
      </c>
      <c r="M9" s="6"/>
    </row>
    <row r="10" ht="15" customHeight="1" spans="1:13">
      <c r="A10" s="3"/>
      <c r="B10" s="5"/>
      <c r="C10" s="8"/>
      <c r="D10" s="5"/>
      <c r="E10" s="42"/>
      <c r="F10" s="43"/>
      <c r="G10" s="44"/>
      <c r="H10" s="45">
        <v>270700003.01</v>
      </c>
      <c r="I10" s="64" t="s">
        <v>18</v>
      </c>
      <c r="J10" s="10">
        <v>100</v>
      </c>
      <c r="K10" s="10">
        <v>48</v>
      </c>
      <c r="L10" s="5"/>
      <c r="M10" s="6"/>
    </row>
    <row r="11" ht="15" customHeight="1" spans="1:13">
      <c r="A11" s="3"/>
      <c r="B11" s="4">
        <v>5</v>
      </c>
      <c r="C11" s="7" t="s">
        <v>25</v>
      </c>
      <c r="D11" s="4" t="s">
        <v>26</v>
      </c>
      <c r="E11" s="42"/>
      <c r="F11" s="43"/>
      <c r="G11" s="44"/>
      <c r="H11" s="4">
        <v>270700003</v>
      </c>
      <c r="I11" s="4" t="s">
        <v>16</v>
      </c>
      <c r="J11" s="10">
        <v>400</v>
      </c>
      <c r="K11" s="10">
        <v>1</v>
      </c>
      <c r="L11" s="4">
        <f>J11*K11+J12*K12</f>
        <v>6400</v>
      </c>
      <c r="M11" s="6"/>
    </row>
    <row r="12" ht="15" customHeight="1" spans="1:13">
      <c r="A12" s="3"/>
      <c r="B12" s="5"/>
      <c r="C12" s="9"/>
      <c r="D12" s="5"/>
      <c r="E12" s="42"/>
      <c r="F12" s="43"/>
      <c r="G12" s="44"/>
      <c r="H12" s="45">
        <v>270700003.01</v>
      </c>
      <c r="I12" s="64" t="s">
        <v>18</v>
      </c>
      <c r="J12" s="10">
        <v>100</v>
      </c>
      <c r="K12" s="10">
        <v>60</v>
      </c>
      <c r="L12" s="5"/>
      <c r="M12" s="6"/>
    </row>
    <row r="13" ht="15" customHeight="1" spans="1:13">
      <c r="A13" s="3"/>
      <c r="B13" s="4">
        <v>6</v>
      </c>
      <c r="C13" s="4" t="s">
        <v>27</v>
      </c>
      <c r="D13" s="4" t="s">
        <v>28</v>
      </c>
      <c r="E13" s="42"/>
      <c r="F13" s="43"/>
      <c r="G13" s="44"/>
      <c r="H13" s="4">
        <v>270700003</v>
      </c>
      <c r="I13" s="4" t="s">
        <v>16</v>
      </c>
      <c r="J13" s="10">
        <v>400</v>
      </c>
      <c r="K13" s="10">
        <v>1</v>
      </c>
      <c r="L13" s="4">
        <f>J13*K13+J14*K14</f>
        <v>6400</v>
      </c>
      <c r="M13" s="6"/>
    </row>
    <row r="14" ht="15" customHeight="1" spans="1:13">
      <c r="A14" s="3"/>
      <c r="B14" s="5"/>
      <c r="C14" s="5"/>
      <c r="D14" s="5"/>
      <c r="E14" s="46"/>
      <c r="F14" s="47"/>
      <c r="G14" s="48"/>
      <c r="H14" s="45">
        <v>270700003.01</v>
      </c>
      <c r="I14" s="64" t="s">
        <v>18</v>
      </c>
      <c r="J14" s="10">
        <v>100</v>
      </c>
      <c r="K14" s="10">
        <v>60</v>
      </c>
      <c r="L14" s="5"/>
      <c r="M14" s="6"/>
    </row>
    <row r="15" ht="15" customHeight="1" spans="1:13">
      <c r="A15" s="3"/>
      <c r="B15" s="4">
        <v>7</v>
      </c>
      <c r="C15" s="4" t="s">
        <v>29</v>
      </c>
      <c r="D15" s="4" t="s">
        <v>30</v>
      </c>
      <c r="E15" s="39" t="s">
        <v>31</v>
      </c>
      <c r="F15" s="40"/>
      <c r="G15" s="41"/>
      <c r="H15" s="4">
        <v>270700003</v>
      </c>
      <c r="I15" s="4" t="s">
        <v>16</v>
      </c>
      <c r="J15" s="10">
        <v>400</v>
      </c>
      <c r="K15" s="10">
        <v>1</v>
      </c>
      <c r="L15" s="4">
        <f>J15*K15+J16*K16</f>
        <v>5600</v>
      </c>
      <c r="M15" s="6"/>
    </row>
    <row r="16" ht="15" customHeight="1" spans="1:13">
      <c r="A16" s="3"/>
      <c r="B16" s="5"/>
      <c r="C16" s="5"/>
      <c r="D16" s="5"/>
      <c r="E16" s="46"/>
      <c r="F16" s="47"/>
      <c r="G16" s="48"/>
      <c r="H16" s="45">
        <v>270700003.01</v>
      </c>
      <c r="I16" s="64" t="s">
        <v>18</v>
      </c>
      <c r="J16" s="10">
        <v>100</v>
      </c>
      <c r="K16" s="10">
        <v>52</v>
      </c>
      <c r="L16" s="5"/>
      <c r="M16" s="6"/>
    </row>
    <row r="17" ht="15" customHeight="1" spans="1:13">
      <c r="A17" s="3"/>
      <c r="B17" s="4">
        <v>8</v>
      </c>
      <c r="C17" s="4" t="s">
        <v>32</v>
      </c>
      <c r="D17" s="4" t="s">
        <v>33</v>
      </c>
      <c r="E17" s="39" t="s">
        <v>34</v>
      </c>
      <c r="F17" s="40"/>
      <c r="G17" s="41"/>
      <c r="H17" s="4">
        <v>270700003</v>
      </c>
      <c r="I17" s="4" t="s">
        <v>16</v>
      </c>
      <c r="J17" s="10">
        <v>400</v>
      </c>
      <c r="K17" s="10">
        <v>1</v>
      </c>
      <c r="L17" s="4">
        <f t="shared" ref="L17:L21" si="1">J17*K17+J18*K18</f>
        <v>6400</v>
      </c>
      <c r="M17" s="6"/>
    </row>
    <row r="18" ht="15" customHeight="1" spans="1:13">
      <c r="A18" s="3"/>
      <c r="B18" s="5"/>
      <c r="C18" s="5"/>
      <c r="D18" s="5"/>
      <c r="E18" s="42"/>
      <c r="F18" s="43"/>
      <c r="G18" s="44"/>
      <c r="H18" s="45">
        <v>270700003.01</v>
      </c>
      <c r="I18" s="64" t="s">
        <v>18</v>
      </c>
      <c r="J18" s="10">
        <v>100</v>
      </c>
      <c r="K18" s="10">
        <v>60</v>
      </c>
      <c r="L18" s="5"/>
      <c r="M18" s="6"/>
    </row>
    <row r="19" ht="15" customHeight="1" spans="1:13">
      <c r="A19" s="3"/>
      <c r="B19" s="4">
        <v>9</v>
      </c>
      <c r="C19" s="4" t="s">
        <v>35</v>
      </c>
      <c r="D19" s="4" t="s">
        <v>36</v>
      </c>
      <c r="E19" s="42"/>
      <c r="F19" s="43"/>
      <c r="G19" s="44"/>
      <c r="H19" s="4">
        <v>270700003</v>
      </c>
      <c r="I19" s="4" t="s">
        <v>16</v>
      </c>
      <c r="J19" s="10">
        <v>400</v>
      </c>
      <c r="K19" s="10">
        <v>1</v>
      </c>
      <c r="L19" s="4">
        <f t="shared" si="1"/>
        <v>4000</v>
      </c>
      <c r="M19" s="6"/>
    </row>
    <row r="20" ht="15" customHeight="1" spans="1:13">
      <c r="A20" s="3"/>
      <c r="B20" s="5"/>
      <c r="C20" s="5"/>
      <c r="D20" s="5"/>
      <c r="E20" s="42"/>
      <c r="F20" s="43"/>
      <c r="G20" s="44"/>
      <c r="H20" s="45">
        <v>270700003.01</v>
      </c>
      <c r="I20" s="64" t="s">
        <v>18</v>
      </c>
      <c r="J20" s="10">
        <v>100</v>
      </c>
      <c r="K20" s="10">
        <v>36</v>
      </c>
      <c r="L20" s="5"/>
      <c r="M20" s="6"/>
    </row>
    <row r="21" ht="15" customHeight="1" spans="1:13">
      <c r="A21" s="3"/>
      <c r="B21" s="4">
        <v>10</v>
      </c>
      <c r="C21" s="4" t="s">
        <v>37</v>
      </c>
      <c r="D21" s="4" t="s">
        <v>38</v>
      </c>
      <c r="E21" s="42"/>
      <c r="F21" s="43"/>
      <c r="G21" s="44"/>
      <c r="H21" s="4">
        <v>270700003</v>
      </c>
      <c r="I21" s="4" t="s">
        <v>16</v>
      </c>
      <c r="J21" s="10">
        <v>400</v>
      </c>
      <c r="K21" s="10">
        <v>1</v>
      </c>
      <c r="L21" s="4">
        <f t="shared" si="1"/>
        <v>5600</v>
      </c>
      <c r="M21" s="6"/>
    </row>
    <row r="22" ht="15" customHeight="1" spans="1:13">
      <c r="A22" s="3"/>
      <c r="B22" s="5"/>
      <c r="C22" s="5"/>
      <c r="D22" s="5"/>
      <c r="E22" s="42"/>
      <c r="F22" s="43"/>
      <c r="G22" s="44"/>
      <c r="H22" s="45">
        <v>270700003.01</v>
      </c>
      <c r="I22" s="64" t="s">
        <v>18</v>
      </c>
      <c r="J22" s="10">
        <v>100</v>
      </c>
      <c r="K22" s="10">
        <v>52</v>
      </c>
      <c r="L22" s="5"/>
      <c r="M22" s="6"/>
    </row>
    <row r="23" ht="15" customHeight="1" spans="1:13">
      <c r="A23" s="3"/>
      <c r="B23" s="4">
        <v>11</v>
      </c>
      <c r="C23" s="4" t="s">
        <v>39</v>
      </c>
      <c r="D23" s="4" t="s">
        <v>40</v>
      </c>
      <c r="E23" s="42"/>
      <c r="F23" s="43"/>
      <c r="G23" s="44"/>
      <c r="H23" s="4">
        <v>270700003</v>
      </c>
      <c r="I23" s="4" t="s">
        <v>16</v>
      </c>
      <c r="J23" s="10">
        <v>400</v>
      </c>
      <c r="K23" s="10">
        <v>1</v>
      </c>
      <c r="L23" s="4">
        <f t="shared" ref="L23:L27" si="2">J23*K23+J24*K24</f>
        <v>5600</v>
      </c>
      <c r="M23" s="6"/>
    </row>
    <row r="24" ht="15" customHeight="1" spans="1:13">
      <c r="A24" s="3"/>
      <c r="B24" s="5"/>
      <c r="C24" s="5"/>
      <c r="D24" s="5"/>
      <c r="E24" s="42"/>
      <c r="F24" s="43"/>
      <c r="G24" s="44"/>
      <c r="H24" s="45">
        <v>270700003.01</v>
      </c>
      <c r="I24" s="64" t="s">
        <v>18</v>
      </c>
      <c r="J24" s="10">
        <v>100</v>
      </c>
      <c r="K24" s="10">
        <v>52</v>
      </c>
      <c r="L24" s="5"/>
      <c r="M24" s="6"/>
    </row>
    <row r="25" ht="15" customHeight="1" spans="1:13">
      <c r="A25" s="3"/>
      <c r="B25" s="4">
        <v>12</v>
      </c>
      <c r="C25" s="4" t="s">
        <v>41</v>
      </c>
      <c r="D25" s="4" t="s">
        <v>42</v>
      </c>
      <c r="E25" s="42"/>
      <c r="F25" s="43"/>
      <c r="G25" s="44"/>
      <c r="H25" s="4">
        <v>270700003</v>
      </c>
      <c r="I25" s="4" t="s">
        <v>16</v>
      </c>
      <c r="J25" s="10">
        <v>400</v>
      </c>
      <c r="K25" s="10">
        <v>1</v>
      </c>
      <c r="L25" s="4">
        <f t="shared" si="2"/>
        <v>7200</v>
      </c>
      <c r="M25" s="6"/>
    </row>
    <row r="26" ht="15" customHeight="1" spans="1:13">
      <c r="A26" s="3"/>
      <c r="B26" s="5"/>
      <c r="C26" s="5"/>
      <c r="D26" s="5"/>
      <c r="E26" s="42"/>
      <c r="F26" s="43"/>
      <c r="G26" s="44"/>
      <c r="H26" s="45">
        <v>270700003.01</v>
      </c>
      <c r="I26" s="64" t="s">
        <v>18</v>
      </c>
      <c r="J26" s="10">
        <v>100</v>
      </c>
      <c r="K26" s="10">
        <v>68</v>
      </c>
      <c r="L26" s="5"/>
      <c r="M26" s="6"/>
    </row>
    <row r="27" ht="15" customHeight="1" spans="1:13">
      <c r="A27" s="3"/>
      <c r="B27" s="4">
        <v>13</v>
      </c>
      <c r="C27" s="4" t="s">
        <v>43</v>
      </c>
      <c r="D27" s="4" t="s">
        <v>44</v>
      </c>
      <c r="E27" s="42"/>
      <c r="F27" s="43"/>
      <c r="G27" s="44"/>
      <c r="H27" s="4">
        <v>270700003</v>
      </c>
      <c r="I27" s="4" t="s">
        <v>16</v>
      </c>
      <c r="J27" s="10">
        <v>400</v>
      </c>
      <c r="K27" s="10">
        <v>1</v>
      </c>
      <c r="L27" s="4">
        <f t="shared" ref="L27:L31" si="3">J27*K27+J28*K28</f>
        <v>7600</v>
      </c>
      <c r="M27" s="6"/>
    </row>
    <row r="28" ht="15" customHeight="1" spans="1:13">
      <c r="A28" s="3"/>
      <c r="B28" s="5"/>
      <c r="C28" s="5"/>
      <c r="D28" s="5"/>
      <c r="E28" s="42"/>
      <c r="F28" s="43"/>
      <c r="G28" s="44"/>
      <c r="H28" s="45">
        <v>270700003.01</v>
      </c>
      <c r="I28" s="64" t="s">
        <v>18</v>
      </c>
      <c r="J28" s="10">
        <v>100</v>
      </c>
      <c r="K28" s="10">
        <v>72</v>
      </c>
      <c r="L28" s="5"/>
      <c r="M28" s="6"/>
    </row>
    <row r="29" ht="15" customHeight="1" spans="1:13">
      <c r="A29" s="3"/>
      <c r="B29" s="4">
        <v>14</v>
      </c>
      <c r="C29" s="7" t="s">
        <v>45</v>
      </c>
      <c r="D29" s="4" t="s">
        <v>46</v>
      </c>
      <c r="E29" s="42"/>
      <c r="F29" s="43"/>
      <c r="G29" s="44"/>
      <c r="H29" s="4">
        <v>270700003</v>
      </c>
      <c r="I29" s="4" t="s">
        <v>16</v>
      </c>
      <c r="J29" s="10">
        <v>400</v>
      </c>
      <c r="K29" s="10">
        <v>1</v>
      </c>
      <c r="L29" s="4">
        <f t="shared" si="3"/>
        <v>9600</v>
      </c>
      <c r="M29" s="6"/>
    </row>
    <row r="30" ht="15" customHeight="1" spans="1:13">
      <c r="A30" s="3"/>
      <c r="B30" s="5"/>
      <c r="C30" s="8"/>
      <c r="D30" s="6"/>
      <c r="E30" s="46"/>
      <c r="F30" s="47"/>
      <c r="G30" s="48"/>
      <c r="H30" s="45">
        <v>270700003.01</v>
      </c>
      <c r="I30" s="64" t="s">
        <v>18</v>
      </c>
      <c r="J30" s="10">
        <v>100</v>
      </c>
      <c r="K30" s="10">
        <v>92</v>
      </c>
      <c r="L30" s="5"/>
      <c r="M30" s="6"/>
    </row>
    <row r="31" ht="15" customHeight="1" spans="1:13">
      <c r="A31" s="3"/>
      <c r="B31" s="4">
        <v>15</v>
      </c>
      <c r="C31" s="7" t="s">
        <v>47</v>
      </c>
      <c r="D31" s="6"/>
      <c r="E31" s="39" t="s">
        <v>48</v>
      </c>
      <c r="F31" s="40"/>
      <c r="G31" s="41"/>
      <c r="H31" s="4">
        <v>270700003</v>
      </c>
      <c r="I31" s="4" t="s">
        <v>16</v>
      </c>
      <c r="J31" s="10">
        <v>400</v>
      </c>
      <c r="K31" s="10">
        <v>1</v>
      </c>
      <c r="L31" s="4">
        <f t="shared" si="3"/>
        <v>9600</v>
      </c>
      <c r="M31" s="6"/>
    </row>
    <row r="32" ht="15" customHeight="1" spans="1:13">
      <c r="A32" s="3"/>
      <c r="B32" s="5"/>
      <c r="C32" s="8"/>
      <c r="D32" s="5"/>
      <c r="E32" s="42"/>
      <c r="F32" s="43"/>
      <c r="G32" s="44"/>
      <c r="H32" s="45">
        <v>270700003.01</v>
      </c>
      <c r="I32" s="64" t="s">
        <v>18</v>
      </c>
      <c r="J32" s="10">
        <v>100</v>
      </c>
      <c r="K32" s="10">
        <v>92</v>
      </c>
      <c r="L32" s="5"/>
      <c r="M32" s="6"/>
    </row>
    <row r="33" ht="15" customHeight="1" spans="1:13">
      <c r="A33" s="3"/>
      <c r="B33" s="4">
        <v>16</v>
      </c>
      <c r="C33" s="7" t="s">
        <v>49</v>
      </c>
      <c r="D33" s="4" t="s">
        <v>50</v>
      </c>
      <c r="E33" s="42"/>
      <c r="F33" s="43"/>
      <c r="G33" s="44"/>
      <c r="H33" s="4">
        <v>270700003</v>
      </c>
      <c r="I33" s="4" t="s">
        <v>16</v>
      </c>
      <c r="J33" s="10">
        <v>400</v>
      </c>
      <c r="K33" s="10">
        <v>1</v>
      </c>
      <c r="L33" s="4">
        <f t="shared" ref="L33:L37" si="4">J33*K33+J34*K34</f>
        <v>8000</v>
      </c>
      <c r="M33" s="6"/>
    </row>
    <row r="34" ht="15" customHeight="1" spans="1:13">
      <c r="A34" s="3"/>
      <c r="B34" s="5"/>
      <c r="C34" s="9"/>
      <c r="D34" s="5"/>
      <c r="E34" s="42"/>
      <c r="F34" s="43"/>
      <c r="G34" s="44"/>
      <c r="H34" s="45">
        <v>270700003.01</v>
      </c>
      <c r="I34" s="64" t="s">
        <v>18</v>
      </c>
      <c r="J34" s="10">
        <v>100</v>
      </c>
      <c r="K34" s="10">
        <v>76</v>
      </c>
      <c r="L34" s="5"/>
      <c r="M34" s="5"/>
    </row>
    <row r="35" ht="15" customHeight="1" spans="1:13">
      <c r="A35" s="3"/>
      <c r="B35" s="4">
        <v>17</v>
      </c>
      <c r="C35" s="4" t="s">
        <v>51</v>
      </c>
      <c r="D35" s="4" t="s">
        <v>52</v>
      </c>
      <c r="E35" s="42"/>
      <c r="F35" s="43"/>
      <c r="G35" s="44"/>
      <c r="H35" s="4">
        <v>270700003</v>
      </c>
      <c r="I35" s="4" t="s">
        <v>16</v>
      </c>
      <c r="J35" s="10">
        <v>400</v>
      </c>
      <c r="K35" s="10">
        <v>1</v>
      </c>
      <c r="L35" s="4">
        <f t="shared" si="4"/>
        <v>4800</v>
      </c>
      <c r="M35" s="4" t="s">
        <v>53</v>
      </c>
    </row>
    <row r="36" ht="15" customHeight="1" spans="1:13">
      <c r="A36" s="3"/>
      <c r="B36" s="5"/>
      <c r="C36" s="5"/>
      <c r="D36" s="5"/>
      <c r="E36" s="46"/>
      <c r="F36" s="47"/>
      <c r="G36" s="48"/>
      <c r="H36" s="45">
        <v>270700003.01</v>
      </c>
      <c r="I36" s="64" t="s">
        <v>18</v>
      </c>
      <c r="J36" s="10">
        <v>100</v>
      </c>
      <c r="K36" s="10">
        <v>44</v>
      </c>
      <c r="L36" s="5"/>
      <c r="M36" s="6"/>
    </row>
    <row r="37" ht="15" customHeight="1" spans="1:13">
      <c r="A37" s="3"/>
      <c r="B37" s="4">
        <v>18</v>
      </c>
      <c r="C37" s="4" t="s">
        <v>54</v>
      </c>
      <c r="D37" s="4" t="s">
        <v>55</v>
      </c>
      <c r="E37" s="39" t="s">
        <v>56</v>
      </c>
      <c r="F37" s="40"/>
      <c r="G37" s="41"/>
      <c r="H37" s="4">
        <v>270700003</v>
      </c>
      <c r="I37" s="4" t="s">
        <v>16</v>
      </c>
      <c r="J37" s="10">
        <v>400</v>
      </c>
      <c r="K37" s="10">
        <v>1</v>
      </c>
      <c r="L37" s="4">
        <f t="shared" si="4"/>
        <v>4800</v>
      </c>
      <c r="M37" s="6"/>
    </row>
    <row r="38" ht="15" customHeight="1" spans="1:13">
      <c r="A38" s="3"/>
      <c r="B38" s="5"/>
      <c r="C38" s="5"/>
      <c r="D38" s="5"/>
      <c r="E38" s="46"/>
      <c r="F38" s="47"/>
      <c r="G38" s="48"/>
      <c r="H38" s="45">
        <v>270700003.01</v>
      </c>
      <c r="I38" s="64" t="s">
        <v>18</v>
      </c>
      <c r="J38" s="10">
        <v>100</v>
      </c>
      <c r="K38" s="10">
        <v>44</v>
      </c>
      <c r="L38" s="5"/>
      <c r="M38" s="5"/>
    </row>
    <row r="39" ht="15" customHeight="1" spans="1:13">
      <c r="A39" s="3"/>
      <c r="B39" s="4">
        <v>19</v>
      </c>
      <c r="C39" s="4" t="s">
        <v>57</v>
      </c>
      <c r="D39" s="4" t="s">
        <v>58</v>
      </c>
      <c r="E39" s="10" t="s">
        <v>59</v>
      </c>
      <c r="F39" s="10"/>
      <c r="G39" s="10"/>
      <c r="H39" s="4">
        <v>270700003</v>
      </c>
      <c r="I39" s="4" t="s">
        <v>16</v>
      </c>
      <c r="J39" s="10">
        <v>400</v>
      </c>
      <c r="K39" s="10">
        <v>1</v>
      </c>
      <c r="L39" s="4">
        <f>J39*K39+J40*K40</f>
        <v>4800</v>
      </c>
      <c r="M39" s="10" t="s">
        <v>60</v>
      </c>
    </row>
    <row r="40" ht="15" customHeight="1" spans="1:13">
      <c r="A40" s="3"/>
      <c r="B40" s="5"/>
      <c r="C40" s="5"/>
      <c r="D40" s="5"/>
      <c r="E40" s="10"/>
      <c r="F40" s="10"/>
      <c r="G40" s="10"/>
      <c r="H40" s="45">
        <v>270700003.01</v>
      </c>
      <c r="I40" s="64" t="s">
        <v>18</v>
      </c>
      <c r="J40" s="10">
        <v>100</v>
      </c>
      <c r="K40" s="10">
        <v>44</v>
      </c>
      <c r="L40" s="5"/>
      <c r="M40" s="10"/>
    </row>
    <row r="41" ht="15" customHeight="1" spans="1:13">
      <c r="A41" s="3"/>
      <c r="B41" s="4">
        <v>20</v>
      </c>
      <c r="C41" s="4" t="s">
        <v>61</v>
      </c>
      <c r="D41" s="4" t="s">
        <v>62</v>
      </c>
      <c r="E41" s="10"/>
      <c r="F41" s="10"/>
      <c r="G41" s="10"/>
      <c r="H41" s="4">
        <v>270700003</v>
      </c>
      <c r="I41" s="4" t="s">
        <v>16</v>
      </c>
      <c r="J41" s="10">
        <v>400</v>
      </c>
      <c r="K41" s="10">
        <v>1</v>
      </c>
      <c r="L41" s="4">
        <f>J41*K41+J42*K42</f>
        <v>2800</v>
      </c>
      <c r="M41" s="10"/>
    </row>
    <row r="42" ht="15" customHeight="1" spans="1:13">
      <c r="A42" s="3"/>
      <c r="B42" s="5"/>
      <c r="C42" s="5"/>
      <c r="D42" s="5"/>
      <c r="E42" s="10"/>
      <c r="F42" s="10"/>
      <c r="G42" s="10"/>
      <c r="H42" s="45">
        <v>270700003.01</v>
      </c>
      <c r="I42" s="64" t="s">
        <v>18</v>
      </c>
      <c r="J42" s="10">
        <v>100</v>
      </c>
      <c r="K42" s="10">
        <v>24</v>
      </c>
      <c r="L42" s="5"/>
      <c r="M42" s="10"/>
    </row>
    <row r="43" s="29" customFormat="1" ht="15" customHeight="1" spans="1:13">
      <c r="A43" s="11" t="s">
        <v>63</v>
      </c>
      <c r="B43" s="12">
        <v>21</v>
      </c>
      <c r="C43" s="10" t="s">
        <v>64</v>
      </c>
      <c r="D43" s="12" t="s">
        <v>65</v>
      </c>
      <c r="E43" s="12" t="s">
        <v>66</v>
      </c>
      <c r="F43" s="12"/>
      <c r="G43" s="12"/>
      <c r="H43" s="49" t="s">
        <v>67</v>
      </c>
      <c r="I43" s="12" t="s">
        <v>68</v>
      </c>
      <c r="J43" s="12">
        <v>200</v>
      </c>
      <c r="K43" s="10">
        <v>6</v>
      </c>
      <c r="L43" s="16">
        <f>J43*K43</f>
        <v>1200</v>
      </c>
      <c r="M43" s="7" t="s">
        <v>69</v>
      </c>
    </row>
    <row r="44" s="29" customFormat="1" ht="15" customHeight="1" spans="1:13">
      <c r="A44" s="11"/>
      <c r="B44" s="12">
        <v>22</v>
      </c>
      <c r="C44" s="10" t="s">
        <v>70</v>
      </c>
      <c r="D44" s="12" t="s">
        <v>71</v>
      </c>
      <c r="E44" s="12" t="s">
        <v>15</v>
      </c>
      <c r="F44" s="12"/>
      <c r="G44" s="12"/>
      <c r="H44" s="49" t="s">
        <v>67</v>
      </c>
      <c r="I44" s="12" t="s">
        <v>68</v>
      </c>
      <c r="J44" s="12">
        <v>200</v>
      </c>
      <c r="K44" s="10">
        <v>12</v>
      </c>
      <c r="L44" s="16">
        <v>2400</v>
      </c>
      <c r="M44" s="13"/>
    </row>
    <row r="45" s="29" customFormat="1" ht="15" customHeight="1" spans="1:13">
      <c r="A45" s="14" t="s">
        <v>72</v>
      </c>
      <c r="B45" s="7">
        <v>23</v>
      </c>
      <c r="C45" s="4" t="s">
        <v>73</v>
      </c>
      <c r="D45" s="7" t="s">
        <v>74</v>
      </c>
      <c r="E45" s="50" t="s">
        <v>75</v>
      </c>
      <c r="F45" s="51"/>
      <c r="G45" s="52"/>
      <c r="H45" s="4">
        <v>270700003</v>
      </c>
      <c r="I45" s="4" t="s">
        <v>16</v>
      </c>
      <c r="J45" s="10">
        <v>400</v>
      </c>
      <c r="K45" s="10">
        <v>1</v>
      </c>
      <c r="L45" s="4">
        <f>J45*K45+J46*K46</f>
        <v>1800</v>
      </c>
      <c r="M45" s="13"/>
    </row>
    <row r="46" s="29" customFormat="1" ht="15" customHeight="1" spans="1:13">
      <c r="A46" s="15"/>
      <c r="B46" s="8"/>
      <c r="C46" s="5"/>
      <c r="D46" s="8"/>
      <c r="E46" s="53"/>
      <c r="F46" s="54"/>
      <c r="G46" s="55"/>
      <c r="H46" s="45">
        <v>270700003.01</v>
      </c>
      <c r="I46" s="64" t="s">
        <v>18</v>
      </c>
      <c r="J46" s="10">
        <v>100</v>
      </c>
      <c r="K46" s="10">
        <v>14</v>
      </c>
      <c r="L46" s="5"/>
      <c r="M46" s="8"/>
    </row>
    <row r="47" s="29" customFormat="1" ht="15" customHeight="1" spans="1:13">
      <c r="A47" s="17"/>
      <c r="B47" s="12">
        <v>24</v>
      </c>
      <c r="C47" s="16" t="s">
        <v>76</v>
      </c>
      <c r="D47" s="12" t="s">
        <v>77</v>
      </c>
      <c r="E47" s="12" t="s">
        <v>78</v>
      </c>
      <c r="F47" s="12"/>
      <c r="G47" s="12"/>
      <c r="H47" s="49" t="s">
        <v>79</v>
      </c>
      <c r="I47" s="12" t="s">
        <v>68</v>
      </c>
      <c r="J47" s="12">
        <v>200</v>
      </c>
      <c r="K47" s="16">
        <v>2</v>
      </c>
      <c r="L47" s="16">
        <v>400</v>
      </c>
      <c r="M47" s="12" t="s">
        <v>80</v>
      </c>
    </row>
    <row r="48" s="29" customFormat="1" ht="15" customHeight="1" spans="1:13">
      <c r="A48" s="17" t="s">
        <v>81</v>
      </c>
      <c r="B48" s="12">
        <v>27</v>
      </c>
      <c r="C48" s="16" t="s">
        <v>82</v>
      </c>
      <c r="D48" s="12" t="s">
        <v>83</v>
      </c>
      <c r="E48" s="12" t="s">
        <v>84</v>
      </c>
      <c r="F48" s="12"/>
      <c r="G48" s="12"/>
      <c r="H48" s="56" t="s">
        <v>85</v>
      </c>
      <c r="I48" s="16" t="s">
        <v>82</v>
      </c>
      <c r="J48" s="16">
        <v>700</v>
      </c>
      <c r="K48" s="16">
        <v>1</v>
      </c>
      <c r="L48" s="16">
        <f>J48*K48</f>
        <v>700</v>
      </c>
      <c r="M48" s="12"/>
    </row>
    <row r="49" s="29" customFormat="1" ht="15" customHeight="1" spans="1:13">
      <c r="A49" s="17"/>
      <c r="B49" s="12">
        <v>28</v>
      </c>
      <c r="C49" s="16" t="s">
        <v>86</v>
      </c>
      <c r="D49" s="12" t="s">
        <v>87</v>
      </c>
      <c r="E49" s="12"/>
      <c r="F49" s="12"/>
      <c r="G49" s="12"/>
      <c r="H49" s="56"/>
      <c r="I49" s="16" t="s">
        <v>82</v>
      </c>
      <c r="J49" s="16">
        <v>700</v>
      </c>
      <c r="K49" s="16">
        <v>2</v>
      </c>
      <c r="L49" s="16">
        <f>J49*K49</f>
        <v>1400</v>
      </c>
      <c r="M49" s="12"/>
    </row>
    <row r="50" s="29" customFormat="1" ht="15" customHeight="1" spans="1:13">
      <c r="A50" s="17"/>
      <c r="B50" s="12"/>
      <c r="C50" s="16" t="s">
        <v>88</v>
      </c>
      <c r="D50" s="12"/>
      <c r="E50" s="12"/>
      <c r="F50" s="12"/>
      <c r="G50" s="12"/>
      <c r="H50" s="56"/>
      <c r="I50" s="16"/>
      <c r="J50" s="16"/>
      <c r="K50" s="16"/>
      <c r="L50" s="16"/>
      <c r="M50" s="12"/>
    </row>
    <row r="51" s="29" customFormat="1" ht="15" customHeight="1" spans="1:13">
      <c r="A51" s="11" t="s">
        <v>89</v>
      </c>
      <c r="B51" s="18">
        <v>29</v>
      </c>
      <c r="C51" s="18" t="s">
        <v>90</v>
      </c>
      <c r="D51" s="12" t="s">
        <v>91</v>
      </c>
      <c r="E51" s="50" t="s">
        <v>92</v>
      </c>
      <c r="F51" s="51"/>
      <c r="G51" s="52"/>
      <c r="H51" s="57" t="s">
        <v>93</v>
      </c>
      <c r="I51" s="18" t="s">
        <v>94</v>
      </c>
      <c r="J51" s="18">
        <v>500</v>
      </c>
      <c r="K51" s="18">
        <v>1</v>
      </c>
      <c r="L51" s="18">
        <f t="shared" ref="L51:L55" si="5">J51*K51+J52*K52</f>
        <v>950</v>
      </c>
      <c r="M51" s="7" t="s">
        <v>95</v>
      </c>
    </row>
    <row r="52" s="29" customFormat="1" ht="15" customHeight="1" spans="1:13">
      <c r="A52" s="11"/>
      <c r="B52" s="18"/>
      <c r="C52" s="18"/>
      <c r="D52" s="12"/>
      <c r="E52" s="58"/>
      <c r="F52" s="59"/>
      <c r="G52" s="60"/>
      <c r="H52" s="57" t="s">
        <v>96</v>
      </c>
      <c r="I52" s="65" t="s">
        <v>97</v>
      </c>
      <c r="J52" s="65">
        <v>150</v>
      </c>
      <c r="K52" s="65">
        <v>3</v>
      </c>
      <c r="L52" s="18"/>
      <c r="M52" s="13"/>
    </row>
    <row r="53" s="29" customFormat="1" ht="15" customHeight="1" spans="1:13">
      <c r="A53" s="11"/>
      <c r="B53" s="12">
        <v>30</v>
      </c>
      <c r="C53" s="18" t="s">
        <v>98</v>
      </c>
      <c r="D53" s="12"/>
      <c r="E53" s="58"/>
      <c r="F53" s="59"/>
      <c r="G53" s="60"/>
      <c r="H53" s="57" t="s">
        <v>93</v>
      </c>
      <c r="I53" s="18" t="s">
        <v>94</v>
      </c>
      <c r="J53" s="18">
        <v>500</v>
      </c>
      <c r="K53" s="18">
        <v>1</v>
      </c>
      <c r="L53" s="18">
        <f t="shared" si="5"/>
        <v>950</v>
      </c>
      <c r="M53" s="13"/>
    </row>
    <row r="54" s="29" customFormat="1" ht="15" customHeight="1" spans="1:13">
      <c r="A54" s="11"/>
      <c r="B54" s="12"/>
      <c r="C54" s="18"/>
      <c r="D54" s="12"/>
      <c r="E54" s="58"/>
      <c r="F54" s="59"/>
      <c r="G54" s="60"/>
      <c r="H54" s="57" t="s">
        <v>96</v>
      </c>
      <c r="I54" s="65" t="s">
        <v>97</v>
      </c>
      <c r="J54" s="65">
        <v>150</v>
      </c>
      <c r="K54" s="65">
        <v>3</v>
      </c>
      <c r="L54" s="18"/>
      <c r="M54" s="13"/>
    </row>
    <row r="55" s="29" customFormat="1" ht="15" customHeight="1" spans="1:13">
      <c r="A55" s="11"/>
      <c r="B55" s="18">
        <v>31</v>
      </c>
      <c r="C55" s="18" t="s">
        <v>99</v>
      </c>
      <c r="D55" s="12"/>
      <c r="E55" s="58"/>
      <c r="F55" s="59"/>
      <c r="G55" s="60"/>
      <c r="H55" s="57" t="s">
        <v>93</v>
      </c>
      <c r="I55" s="18" t="s">
        <v>94</v>
      </c>
      <c r="J55" s="18">
        <v>500</v>
      </c>
      <c r="K55" s="18">
        <v>1</v>
      </c>
      <c r="L55" s="18">
        <f t="shared" si="5"/>
        <v>1250</v>
      </c>
      <c r="M55" s="13"/>
    </row>
    <row r="56" s="29" customFormat="1" ht="15" customHeight="1" spans="1:13">
      <c r="A56" s="11"/>
      <c r="B56" s="18"/>
      <c r="C56" s="18"/>
      <c r="D56" s="12"/>
      <c r="E56" s="58"/>
      <c r="F56" s="59"/>
      <c r="G56" s="60"/>
      <c r="H56" s="57" t="s">
        <v>96</v>
      </c>
      <c r="I56" s="65" t="s">
        <v>97</v>
      </c>
      <c r="J56" s="65">
        <v>150</v>
      </c>
      <c r="K56" s="65">
        <v>5</v>
      </c>
      <c r="L56" s="18"/>
      <c r="M56" s="13"/>
    </row>
    <row r="57" s="29" customFormat="1" ht="15" customHeight="1" spans="1:13">
      <c r="A57" s="11"/>
      <c r="B57" s="12">
        <v>32</v>
      </c>
      <c r="C57" s="18" t="s">
        <v>100</v>
      </c>
      <c r="D57" s="12"/>
      <c r="E57" s="58"/>
      <c r="F57" s="59"/>
      <c r="G57" s="60"/>
      <c r="H57" s="57" t="s">
        <v>93</v>
      </c>
      <c r="I57" s="18" t="s">
        <v>94</v>
      </c>
      <c r="J57" s="18">
        <v>500</v>
      </c>
      <c r="K57" s="18">
        <v>1</v>
      </c>
      <c r="L57" s="18">
        <f>J57*K57+J58*K58</f>
        <v>2000</v>
      </c>
      <c r="M57" s="13"/>
    </row>
    <row r="58" s="29" customFormat="1" ht="15" customHeight="1" spans="1:13">
      <c r="A58" s="11"/>
      <c r="B58" s="12"/>
      <c r="C58" s="18"/>
      <c r="D58" s="12"/>
      <c r="E58" s="58"/>
      <c r="F58" s="59"/>
      <c r="G58" s="60"/>
      <c r="H58" s="57" t="s">
        <v>96</v>
      </c>
      <c r="I58" s="65" t="s">
        <v>97</v>
      </c>
      <c r="J58" s="65">
        <v>150</v>
      </c>
      <c r="K58" s="65">
        <v>10</v>
      </c>
      <c r="L58" s="18"/>
      <c r="M58" s="8"/>
    </row>
    <row r="59" s="29" customFormat="1" ht="15" customHeight="1" spans="1:13">
      <c r="A59" s="19" t="s">
        <v>101</v>
      </c>
      <c r="B59" s="20">
        <v>33</v>
      </c>
      <c r="C59" s="7" t="s">
        <v>102</v>
      </c>
      <c r="D59" s="7" t="s">
        <v>103</v>
      </c>
      <c r="E59" s="50" t="s">
        <v>104</v>
      </c>
      <c r="F59" s="51"/>
      <c r="G59" s="52"/>
      <c r="H59" s="61" t="s">
        <v>105</v>
      </c>
      <c r="I59" s="66" t="s">
        <v>106</v>
      </c>
      <c r="J59" s="66">
        <v>400</v>
      </c>
      <c r="K59" s="66">
        <v>1</v>
      </c>
      <c r="L59" s="66">
        <v>800</v>
      </c>
      <c r="M59" s="7" t="s">
        <v>107</v>
      </c>
    </row>
    <row r="60" customFormat="1" ht="37" customHeight="1" spans="1:13">
      <c r="A60" s="21"/>
      <c r="B60" s="22"/>
      <c r="C60" s="8"/>
      <c r="D60" s="8"/>
      <c r="E60" s="53"/>
      <c r="F60" s="54"/>
      <c r="G60" s="55"/>
      <c r="H60" s="62"/>
      <c r="I60" s="66" t="s">
        <v>108</v>
      </c>
      <c r="J60" s="66">
        <v>100</v>
      </c>
      <c r="K60" s="66">
        <v>4</v>
      </c>
      <c r="L60" s="66"/>
      <c r="M60" s="8"/>
    </row>
    <row r="61" customFormat="1" ht="15" customHeight="1" spans="1:13">
      <c r="A61" s="23" t="s">
        <v>109</v>
      </c>
      <c r="B61" s="12">
        <v>34</v>
      </c>
      <c r="C61" s="12" t="s">
        <v>110</v>
      </c>
      <c r="D61" s="12" t="s">
        <v>58</v>
      </c>
      <c r="E61" s="12" t="s">
        <v>92</v>
      </c>
      <c r="F61" s="12"/>
      <c r="G61" s="12"/>
      <c r="H61" s="49" t="s">
        <v>111</v>
      </c>
      <c r="I61" s="12" t="s">
        <v>110</v>
      </c>
      <c r="J61" s="12">
        <v>2500</v>
      </c>
      <c r="K61" s="12">
        <v>1</v>
      </c>
      <c r="L61" s="12">
        <v>2500</v>
      </c>
      <c r="M61" s="12" t="s">
        <v>95</v>
      </c>
    </row>
    <row r="62" customFormat="1" ht="15" customHeight="1" spans="1:13">
      <c r="A62" s="23" t="s">
        <v>112</v>
      </c>
      <c r="B62" s="12">
        <v>35</v>
      </c>
      <c r="C62" s="12" t="s">
        <v>113</v>
      </c>
      <c r="D62" s="12" t="s">
        <v>114</v>
      </c>
      <c r="E62" s="12" t="s">
        <v>115</v>
      </c>
      <c r="F62" s="12"/>
      <c r="G62" s="12"/>
      <c r="H62" s="49" t="s">
        <v>116</v>
      </c>
      <c r="I62" s="12" t="s">
        <v>117</v>
      </c>
      <c r="J62" s="12">
        <v>1350</v>
      </c>
      <c r="K62" s="12">
        <v>1</v>
      </c>
      <c r="L62" s="12">
        <v>1350</v>
      </c>
      <c r="M62" s="12" t="s">
        <v>118</v>
      </c>
    </row>
    <row r="63" customFormat="1" ht="15" customHeight="1" spans="1:15">
      <c r="A63" s="24" t="s">
        <v>119</v>
      </c>
      <c r="B63" s="12">
        <v>36</v>
      </c>
      <c r="C63" s="12" t="s">
        <v>120</v>
      </c>
      <c r="D63" s="12" t="s">
        <v>121</v>
      </c>
      <c r="E63" s="12" t="s">
        <v>75</v>
      </c>
      <c r="F63" s="12"/>
      <c r="G63" s="12"/>
      <c r="H63" s="49" t="s">
        <v>79</v>
      </c>
      <c r="I63" s="12" t="s">
        <v>68</v>
      </c>
      <c r="J63" s="12">
        <v>200</v>
      </c>
      <c r="K63" s="12">
        <v>1</v>
      </c>
      <c r="L63" s="12">
        <v>200</v>
      </c>
      <c r="M63" s="7" t="s">
        <v>80</v>
      </c>
      <c r="N63" s="67"/>
      <c r="O63" s="67"/>
    </row>
    <row r="64" customFormat="1" ht="15" customHeight="1" spans="1:15">
      <c r="A64" s="25"/>
      <c r="B64" s="12">
        <v>37</v>
      </c>
      <c r="C64" s="12" t="s">
        <v>122</v>
      </c>
      <c r="D64" s="7" t="s">
        <v>123</v>
      </c>
      <c r="E64" s="12"/>
      <c r="F64" s="12"/>
      <c r="G64" s="12"/>
      <c r="H64" s="49"/>
      <c r="I64" s="12"/>
      <c r="J64" s="12"/>
      <c r="K64" s="12">
        <v>8</v>
      </c>
      <c r="L64" s="12">
        <v>1600</v>
      </c>
      <c r="M64" s="13"/>
      <c r="N64" s="67"/>
      <c r="O64" s="67"/>
    </row>
    <row r="65" customFormat="1" ht="15" customHeight="1" spans="1:15">
      <c r="A65" s="25"/>
      <c r="B65" s="12">
        <v>38</v>
      </c>
      <c r="C65" s="12" t="s">
        <v>124</v>
      </c>
      <c r="D65" s="13"/>
      <c r="E65" s="12"/>
      <c r="F65" s="12"/>
      <c r="G65" s="12"/>
      <c r="H65" s="49"/>
      <c r="I65" s="12"/>
      <c r="J65" s="12"/>
      <c r="K65" s="12">
        <v>9</v>
      </c>
      <c r="L65" s="12">
        <v>1800</v>
      </c>
      <c r="M65" s="13"/>
      <c r="N65" s="67"/>
      <c r="O65" s="67"/>
    </row>
    <row r="66" customFormat="1" ht="15" customHeight="1" spans="1:15">
      <c r="A66" s="25"/>
      <c r="B66" s="12">
        <v>39</v>
      </c>
      <c r="C66" s="12" t="s">
        <v>125</v>
      </c>
      <c r="D66" s="8"/>
      <c r="E66" s="12"/>
      <c r="F66" s="12"/>
      <c r="G66" s="12"/>
      <c r="H66" s="49"/>
      <c r="I66" s="12"/>
      <c r="J66" s="12"/>
      <c r="K66" s="12">
        <v>2</v>
      </c>
      <c r="L66" s="12">
        <v>400</v>
      </c>
      <c r="M66" s="13"/>
      <c r="N66" s="67"/>
      <c r="O66" s="67"/>
    </row>
    <row r="67" customFormat="1" ht="15" customHeight="1" spans="1:15">
      <c r="A67" s="25"/>
      <c r="B67" s="12">
        <v>40</v>
      </c>
      <c r="C67" s="12" t="s">
        <v>126</v>
      </c>
      <c r="D67" s="13" t="s">
        <v>127</v>
      </c>
      <c r="E67" s="12"/>
      <c r="F67" s="12"/>
      <c r="G67" s="12"/>
      <c r="H67" s="49"/>
      <c r="I67" s="12"/>
      <c r="J67" s="12"/>
      <c r="K67" s="12">
        <v>7</v>
      </c>
      <c r="L67" s="12">
        <v>1400</v>
      </c>
      <c r="M67" s="13"/>
      <c r="N67" s="67"/>
      <c r="O67" s="67"/>
    </row>
    <row r="68" customFormat="1" ht="15" customHeight="1" spans="1:15">
      <c r="A68" s="25"/>
      <c r="B68" s="12">
        <v>41</v>
      </c>
      <c r="C68" s="12" t="s">
        <v>128</v>
      </c>
      <c r="D68" s="13"/>
      <c r="E68" s="12"/>
      <c r="F68" s="12"/>
      <c r="G68" s="12"/>
      <c r="H68" s="49"/>
      <c r="I68" s="12"/>
      <c r="J68" s="12"/>
      <c r="K68" s="12">
        <v>7</v>
      </c>
      <c r="L68" s="12">
        <v>1400</v>
      </c>
      <c r="M68" s="13"/>
      <c r="N68" s="67"/>
      <c r="O68" s="67"/>
    </row>
    <row r="69" customFormat="1" ht="15" customHeight="1" spans="1:15">
      <c r="A69" s="25"/>
      <c r="B69" s="12">
        <v>42</v>
      </c>
      <c r="C69" s="12" t="s">
        <v>129</v>
      </c>
      <c r="D69" s="13"/>
      <c r="E69" s="12"/>
      <c r="F69" s="12"/>
      <c r="G69" s="12"/>
      <c r="H69" s="49"/>
      <c r="I69" s="12"/>
      <c r="J69" s="12"/>
      <c r="K69" s="12">
        <v>6</v>
      </c>
      <c r="L69" s="12">
        <v>1200</v>
      </c>
      <c r="M69" s="13"/>
      <c r="N69" s="67"/>
      <c r="O69" s="67"/>
    </row>
    <row r="70" customFormat="1" ht="15" customHeight="1" spans="1:15">
      <c r="A70" s="25"/>
      <c r="B70" s="12">
        <v>43</v>
      </c>
      <c r="C70" s="12" t="s">
        <v>130</v>
      </c>
      <c r="D70" s="8"/>
      <c r="E70" s="12"/>
      <c r="F70" s="12"/>
      <c r="G70" s="12"/>
      <c r="H70" s="49"/>
      <c r="I70" s="12"/>
      <c r="J70" s="12"/>
      <c r="K70" s="12">
        <v>5</v>
      </c>
      <c r="L70" s="12">
        <v>1000</v>
      </c>
      <c r="M70" s="13"/>
      <c r="N70" s="67"/>
      <c r="O70" s="67"/>
    </row>
    <row r="71" customFormat="1" ht="15" customHeight="1" spans="1:15">
      <c r="A71" s="26"/>
      <c r="B71" s="12">
        <v>44</v>
      </c>
      <c r="C71" s="12" t="s">
        <v>131</v>
      </c>
      <c r="D71" s="12" t="s">
        <v>132</v>
      </c>
      <c r="E71" s="12"/>
      <c r="F71" s="12"/>
      <c r="G71" s="12"/>
      <c r="H71" s="49"/>
      <c r="I71" s="12"/>
      <c r="J71" s="12"/>
      <c r="K71" s="12">
        <v>2</v>
      </c>
      <c r="L71" s="12">
        <v>400</v>
      </c>
      <c r="M71" s="13"/>
      <c r="N71" s="67"/>
      <c r="O71" s="67"/>
    </row>
    <row r="72" customFormat="1" ht="15" customHeight="1" spans="1:15">
      <c r="A72" s="23" t="s">
        <v>133</v>
      </c>
      <c r="B72" s="12">
        <v>45</v>
      </c>
      <c r="C72" s="12" t="s">
        <v>134</v>
      </c>
      <c r="D72" s="12" t="s">
        <v>135</v>
      </c>
      <c r="E72" s="12" t="s">
        <v>136</v>
      </c>
      <c r="F72" s="12"/>
      <c r="G72" s="12"/>
      <c r="H72" s="49" t="s">
        <v>79</v>
      </c>
      <c r="I72" s="12" t="s">
        <v>68</v>
      </c>
      <c r="J72" s="12">
        <v>200</v>
      </c>
      <c r="K72" s="12">
        <v>7</v>
      </c>
      <c r="L72" s="12">
        <v>1400</v>
      </c>
      <c r="M72" s="13"/>
      <c r="N72" s="67"/>
      <c r="O72" s="67"/>
    </row>
    <row r="73" customFormat="1" ht="15" customHeight="1" spans="1:15">
      <c r="A73" s="27"/>
      <c r="B73" s="12">
        <v>46</v>
      </c>
      <c r="C73" s="12" t="s">
        <v>137</v>
      </c>
      <c r="D73" s="12" t="s">
        <v>138</v>
      </c>
      <c r="E73" s="12" t="s">
        <v>139</v>
      </c>
      <c r="F73" s="12"/>
      <c r="G73" s="12"/>
      <c r="H73" s="49" t="s">
        <v>140</v>
      </c>
      <c r="I73" s="7" t="s">
        <v>141</v>
      </c>
      <c r="J73" s="7">
        <v>828</v>
      </c>
      <c r="K73" s="12">
        <v>1</v>
      </c>
      <c r="L73" s="12">
        <v>828</v>
      </c>
      <c r="M73" s="13"/>
      <c r="N73" s="67"/>
      <c r="O73" s="67"/>
    </row>
    <row r="74" customFormat="1" ht="15" customHeight="1" spans="1:15">
      <c r="A74" s="27"/>
      <c r="B74" s="12">
        <v>47</v>
      </c>
      <c r="C74" s="12" t="s">
        <v>142</v>
      </c>
      <c r="D74" s="12"/>
      <c r="E74" s="12" t="s">
        <v>136</v>
      </c>
      <c r="F74" s="12"/>
      <c r="G74" s="12"/>
      <c r="H74" s="49"/>
      <c r="I74" s="13"/>
      <c r="J74" s="13"/>
      <c r="K74" s="12">
        <v>1</v>
      </c>
      <c r="L74" s="12">
        <v>828</v>
      </c>
      <c r="M74" s="13"/>
      <c r="N74" s="67"/>
      <c r="O74" s="67"/>
    </row>
    <row r="75" customFormat="1" ht="15" customHeight="1" spans="1:15">
      <c r="A75" s="27"/>
      <c r="B75" s="12">
        <v>48</v>
      </c>
      <c r="C75" s="12" t="s">
        <v>143</v>
      </c>
      <c r="D75" s="12" t="s">
        <v>144</v>
      </c>
      <c r="E75" s="12"/>
      <c r="F75" s="12"/>
      <c r="G75" s="12"/>
      <c r="H75" s="49"/>
      <c r="I75" s="8"/>
      <c r="J75" s="8"/>
      <c r="K75" s="12">
        <v>4</v>
      </c>
      <c r="L75" s="12">
        <v>1128</v>
      </c>
      <c r="M75" s="13"/>
      <c r="N75" s="67"/>
      <c r="O75" s="67"/>
    </row>
    <row r="76" customFormat="1" ht="15" customHeight="1" spans="1:15">
      <c r="A76" s="27"/>
      <c r="B76" s="12">
        <v>49</v>
      </c>
      <c r="C76" s="12" t="s">
        <v>145</v>
      </c>
      <c r="D76" s="12" t="s">
        <v>146</v>
      </c>
      <c r="E76" s="12" t="s">
        <v>147</v>
      </c>
      <c r="F76" s="12"/>
      <c r="G76" s="12"/>
      <c r="H76" s="62" t="s">
        <v>140</v>
      </c>
      <c r="I76" s="7" t="s">
        <v>141</v>
      </c>
      <c r="J76" s="7">
        <v>828</v>
      </c>
      <c r="K76" s="12">
        <v>2</v>
      </c>
      <c r="L76" s="12">
        <v>928</v>
      </c>
      <c r="M76" s="8"/>
      <c r="N76" s="67"/>
      <c r="O76" s="67"/>
    </row>
    <row r="77" customFormat="1" ht="15" customHeight="1" spans="1:15">
      <c r="A77" s="27"/>
      <c r="B77" s="12">
        <v>50</v>
      </c>
      <c r="C77" s="12" t="s">
        <v>148</v>
      </c>
      <c r="D77" s="12" t="s">
        <v>149</v>
      </c>
      <c r="E77" s="12" t="s">
        <v>150</v>
      </c>
      <c r="F77" s="12"/>
      <c r="G77" s="12"/>
      <c r="H77" s="49" t="s">
        <v>140</v>
      </c>
      <c r="I77" s="12" t="s">
        <v>141</v>
      </c>
      <c r="J77" s="12">
        <v>828</v>
      </c>
      <c r="K77" s="12">
        <v>1</v>
      </c>
      <c r="L77" s="12">
        <v>828</v>
      </c>
      <c r="M77" s="7" t="s">
        <v>151</v>
      </c>
      <c r="N77" s="67"/>
      <c r="O77" s="67"/>
    </row>
    <row r="78" customFormat="1" ht="15" customHeight="1" spans="1:15">
      <c r="A78" s="23" t="s">
        <v>152</v>
      </c>
      <c r="B78" s="12">
        <v>51</v>
      </c>
      <c r="C78" s="12" t="s">
        <v>153</v>
      </c>
      <c r="D78" s="12"/>
      <c r="E78" s="12"/>
      <c r="F78" s="12"/>
      <c r="G78" s="12"/>
      <c r="H78" s="49" t="s">
        <v>79</v>
      </c>
      <c r="I78" s="12" t="s">
        <v>68</v>
      </c>
      <c r="J78" s="12">
        <v>200</v>
      </c>
      <c r="K78" s="12">
        <v>2</v>
      </c>
      <c r="L78" s="12">
        <v>400</v>
      </c>
      <c r="M78" s="13"/>
      <c r="N78" s="67"/>
      <c r="O78" s="67"/>
    </row>
    <row r="79" customFormat="1" ht="15" customHeight="1" spans="1:15">
      <c r="A79" s="27"/>
      <c r="B79" s="12">
        <v>52</v>
      </c>
      <c r="C79" s="12" t="s">
        <v>154</v>
      </c>
      <c r="D79" s="12"/>
      <c r="E79" s="12"/>
      <c r="F79" s="12"/>
      <c r="G79" s="12"/>
      <c r="H79" s="49"/>
      <c r="I79" s="12"/>
      <c r="J79" s="12"/>
      <c r="K79" s="12">
        <v>2</v>
      </c>
      <c r="L79" s="12">
        <v>400</v>
      </c>
      <c r="M79" s="13"/>
      <c r="N79" s="67"/>
      <c r="O79" s="67"/>
    </row>
    <row r="80" customFormat="1" ht="15" customHeight="1" spans="1:15">
      <c r="A80" s="27"/>
      <c r="B80" s="12">
        <v>53</v>
      </c>
      <c r="C80" s="12" t="s">
        <v>155</v>
      </c>
      <c r="D80" s="12"/>
      <c r="E80" s="12"/>
      <c r="F80" s="12"/>
      <c r="G80" s="12"/>
      <c r="H80" s="49"/>
      <c r="I80" s="12"/>
      <c r="J80" s="12"/>
      <c r="K80" s="12">
        <v>2</v>
      </c>
      <c r="L80" s="12">
        <v>400</v>
      </c>
      <c r="M80" s="13"/>
      <c r="N80" s="67"/>
      <c r="O80" s="67"/>
    </row>
    <row r="81" customFormat="1" ht="15" customHeight="1" spans="1:15">
      <c r="A81" s="27"/>
      <c r="B81" s="12">
        <v>54</v>
      </c>
      <c r="C81" s="12" t="s">
        <v>156</v>
      </c>
      <c r="D81" s="12"/>
      <c r="E81" s="12"/>
      <c r="F81" s="12"/>
      <c r="G81" s="12"/>
      <c r="H81" s="49"/>
      <c r="I81" s="12"/>
      <c r="J81" s="12"/>
      <c r="K81" s="12">
        <v>2</v>
      </c>
      <c r="L81" s="12">
        <v>400</v>
      </c>
      <c r="M81" s="13"/>
      <c r="N81" s="67"/>
      <c r="O81" s="67"/>
    </row>
    <row r="82" customFormat="1" ht="15" customHeight="1" spans="1:15">
      <c r="A82" s="27" t="s">
        <v>72</v>
      </c>
      <c r="B82" s="12">
        <v>55</v>
      </c>
      <c r="C82" s="12" t="s">
        <v>157</v>
      </c>
      <c r="D82" s="12" t="s">
        <v>158</v>
      </c>
      <c r="E82" s="12" t="s">
        <v>92</v>
      </c>
      <c r="F82" s="12"/>
      <c r="G82" s="12"/>
      <c r="H82" s="49"/>
      <c r="I82" s="12"/>
      <c r="J82" s="12"/>
      <c r="K82" s="12">
        <v>3</v>
      </c>
      <c r="L82" s="12">
        <v>600</v>
      </c>
      <c r="M82" s="13"/>
      <c r="N82" s="67"/>
      <c r="O82" s="67"/>
    </row>
    <row r="83" customFormat="1" ht="15" customHeight="1" spans="1:15">
      <c r="A83" s="27"/>
      <c r="B83" s="12">
        <v>56</v>
      </c>
      <c r="C83" s="12" t="s">
        <v>159</v>
      </c>
      <c r="D83" s="12"/>
      <c r="E83" s="12"/>
      <c r="F83" s="12"/>
      <c r="G83" s="12"/>
      <c r="H83" s="49"/>
      <c r="I83" s="12"/>
      <c r="J83" s="12"/>
      <c r="K83" s="12">
        <v>2</v>
      </c>
      <c r="L83" s="12">
        <v>400</v>
      </c>
      <c r="M83" s="13"/>
      <c r="N83" s="67"/>
      <c r="O83" s="67"/>
    </row>
    <row r="84" customFormat="1" ht="15" customHeight="1" spans="1:15">
      <c r="A84" s="27"/>
      <c r="B84" s="12">
        <v>57</v>
      </c>
      <c r="C84" s="12" t="s">
        <v>160</v>
      </c>
      <c r="D84" s="12"/>
      <c r="E84" s="12"/>
      <c r="F84" s="12"/>
      <c r="G84" s="12"/>
      <c r="H84" s="49"/>
      <c r="I84" s="12"/>
      <c r="J84" s="12"/>
      <c r="K84" s="12">
        <v>4</v>
      </c>
      <c r="L84" s="12">
        <v>800</v>
      </c>
      <c r="M84" s="8"/>
      <c r="N84" s="67"/>
      <c r="O84" s="67"/>
    </row>
    <row r="85" customFormat="1" ht="15" customHeight="1" spans="1:15">
      <c r="A85" s="27" t="s">
        <v>72</v>
      </c>
      <c r="B85" s="12">
        <v>58</v>
      </c>
      <c r="C85" s="12" t="s">
        <v>161</v>
      </c>
      <c r="D85" s="12" t="s">
        <v>158</v>
      </c>
      <c r="E85" s="12" t="s">
        <v>92</v>
      </c>
      <c r="F85" s="12"/>
      <c r="G85" s="12"/>
      <c r="H85" s="49" t="s">
        <v>79</v>
      </c>
      <c r="I85" s="12" t="s">
        <v>68</v>
      </c>
      <c r="J85" s="12">
        <v>200</v>
      </c>
      <c r="K85" s="12">
        <v>3</v>
      </c>
      <c r="L85" s="12">
        <v>600</v>
      </c>
      <c r="M85" s="7" t="s">
        <v>151</v>
      </c>
      <c r="N85" s="67"/>
      <c r="O85" s="67"/>
    </row>
    <row r="86" customFormat="1" ht="15" customHeight="1" spans="1:15">
      <c r="A86" s="27"/>
      <c r="B86" s="12">
        <v>59</v>
      </c>
      <c r="C86" s="12" t="s">
        <v>162</v>
      </c>
      <c r="D86" s="12"/>
      <c r="E86" s="12"/>
      <c r="F86" s="12"/>
      <c r="G86" s="12"/>
      <c r="H86" s="49"/>
      <c r="I86" s="12"/>
      <c r="J86" s="12"/>
      <c r="K86" s="12">
        <v>1</v>
      </c>
      <c r="L86" s="12">
        <v>200</v>
      </c>
      <c r="M86" s="8"/>
      <c r="N86" s="67"/>
      <c r="O86" s="67"/>
    </row>
    <row r="87" customFormat="1" ht="16.5" spans="1:15">
      <c r="A87" s="23" t="s">
        <v>101</v>
      </c>
      <c r="B87" s="12">
        <v>60</v>
      </c>
      <c r="C87" s="12" t="s">
        <v>163</v>
      </c>
      <c r="D87" s="12" t="s">
        <v>103</v>
      </c>
      <c r="E87" s="12" t="s">
        <v>164</v>
      </c>
      <c r="F87" s="12"/>
      <c r="G87" s="12"/>
      <c r="H87" s="49" t="s">
        <v>165</v>
      </c>
      <c r="I87" s="12" t="s">
        <v>166</v>
      </c>
      <c r="J87" s="12">
        <v>1900</v>
      </c>
      <c r="K87" s="12">
        <v>1</v>
      </c>
      <c r="L87" s="12">
        <v>1900</v>
      </c>
      <c r="M87" s="12" t="s">
        <v>69</v>
      </c>
      <c r="N87" s="67"/>
      <c r="O87" s="67"/>
    </row>
    <row r="88" ht="15" customHeight="1" spans="1:15">
      <c r="A88" s="23"/>
      <c r="B88" s="12">
        <v>61</v>
      </c>
      <c r="C88" s="12" t="s">
        <v>167</v>
      </c>
      <c r="D88" s="12"/>
      <c r="E88" s="12"/>
      <c r="F88" s="12"/>
      <c r="G88" s="12"/>
      <c r="H88" s="49"/>
      <c r="I88" s="12"/>
      <c r="J88" s="12"/>
      <c r="K88" s="12">
        <v>1</v>
      </c>
      <c r="L88" s="12">
        <v>1900</v>
      </c>
      <c r="M88" s="12"/>
      <c r="N88" s="31"/>
      <c r="O88" s="31"/>
    </row>
    <row r="89" ht="18" customHeight="1" spans="1:13">
      <c r="A89" s="17" t="s">
        <v>168</v>
      </c>
      <c r="B89" s="12">
        <v>62</v>
      </c>
      <c r="C89" s="12" t="s">
        <v>169</v>
      </c>
      <c r="D89" s="12" t="s">
        <v>170</v>
      </c>
      <c r="E89" s="12" t="s">
        <v>171</v>
      </c>
      <c r="F89" s="12"/>
      <c r="G89" s="12"/>
      <c r="H89" s="12" t="s">
        <v>172</v>
      </c>
      <c r="I89" s="12" t="s">
        <v>173</v>
      </c>
      <c r="J89" s="12">
        <v>1900</v>
      </c>
      <c r="K89" s="12">
        <v>1</v>
      </c>
      <c r="L89" s="12">
        <v>1900</v>
      </c>
      <c r="M89" s="12" t="s">
        <v>80</v>
      </c>
    </row>
    <row r="90" ht="18" spans="1:13">
      <c r="A90" s="68"/>
      <c r="B90" s="69"/>
      <c r="C90" s="69"/>
      <c r="D90" s="69"/>
      <c r="E90" s="69"/>
      <c r="F90" s="69"/>
      <c r="G90" s="69"/>
      <c r="H90" s="70"/>
      <c r="I90" s="75"/>
      <c r="J90" s="76"/>
      <c r="K90" s="76"/>
      <c r="L90" s="76"/>
      <c r="M90" s="75"/>
    </row>
    <row r="91" ht="14.25" spans="1:12">
      <c r="A91" s="71"/>
      <c r="B91" s="67"/>
      <c r="C91" s="67"/>
      <c r="D91" s="67"/>
      <c r="E91" s="67"/>
      <c r="F91" s="67"/>
      <c r="G91" s="67"/>
      <c r="H91" s="72"/>
      <c r="I91" s="31"/>
      <c r="J91" s="73"/>
      <c r="K91" s="73"/>
      <c r="L91" s="73"/>
    </row>
    <row r="92" ht="14.25" spans="1:12">
      <c r="A92" s="71"/>
      <c r="B92" s="67"/>
      <c r="C92" s="67"/>
      <c r="D92" s="67"/>
      <c r="E92" s="67"/>
      <c r="F92" s="67"/>
      <c r="G92" s="67"/>
      <c r="H92" s="72"/>
      <c r="I92" s="31"/>
      <c r="J92" s="73"/>
      <c r="K92" s="73"/>
      <c r="L92" s="73"/>
    </row>
    <row r="93" ht="14.25" spans="1:12">
      <c r="A93" s="71"/>
      <c r="B93" s="67"/>
      <c r="C93" s="67"/>
      <c r="D93" s="67"/>
      <c r="E93" s="67"/>
      <c r="F93" s="67"/>
      <c r="G93" s="67"/>
      <c r="H93" s="72"/>
      <c r="I93" s="31"/>
      <c r="J93" s="73"/>
      <c r="K93" s="73"/>
      <c r="L93" s="73"/>
    </row>
    <row r="94" ht="14.25" spans="1:12">
      <c r="A94" s="71"/>
      <c r="B94" s="73"/>
      <c r="C94" s="73"/>
      <c r="E94" s="73"/>
      <c r="F94" s="73"/>
      <c r="G94" s="73"/>
      <c r="H94" s="74"/>
      <c r="I94" s="31"/>
      <c r="J94" s="73"/>
      <c r="K94" s="73"/>
      <c r="L94" s="73"/>
    </row>
    <row r="95" spans="1:1">
      <c r="A95" s="71"/>
    </row>
    <row r="96" spans="1:1">
      <c r="A96" s="71"/>
    </row>
    <row r="97" spans="1:1">
      <c r="A97" s="71"/>
    </row>
    <row r="98" spans="1:1">
      <c r="A98" s="71"/>
    </row>
    <row r="99" spans="1:1">
      <c r="A99" s="71"/>
    </row>
    <row r="100" spans="1:1">
      <c r="A100" s="71"/>
    </row>
    <row r="101" spans="1:1">
      <c r="A101" s="71"/>
    </row>
    <row r="102" spans="1:1">
      <c r="A102" s="71"/>
    </row>
    <row r="103" spans="1:1">
      <c r="A103" s="71"/>
    </row>
    <row r="104" spans="1:1">
      <c r="A104" s="71"/>
    </row>
    <row r="105" spans="1:1">
      <c r="A105" s="71"/>
    </row>
    <row r="106" spans="1:1">
      <c r="A106" s="71"/>
    </row>
    <row r="107" spans="1:1">
      <c r="A107" s="71"/>
    </row>
    <row r="108" spans="1:1">
      <c r="A108" s="71"/>
    </row>
    <row r="109" spans="1:1">
      <c r="A109" s="71"/>
    </row>
    <row r="110" spans="1:1">
      <c r="A110" s="71"/>
    </row>
    <row r="111" spans="1:1">
      <c r="A111" s="71"/>
    </row>
    <row r="112" spans="1:1">
      <c r="A112" s="71"/>
    </row>
    <row r="113" spans="1:1">
      <c r="A113" s="71"/>
    </row>
    <row r="114" spans="1:1">
      <c r="A114" s="71"/>
    </row>
    <row r="115" spans="1:1">
      <c r="A115" s="71"/>
    </row>
    <row r="116" spans="1:1">
      <c r="A116" s="71"/>
    </row>
    <row r="117" spans="1:1">
      <c r="A117" s="31"/>
    </row>
    <row r="118" spans="1:1">
      <c r="A118" s="31"/>
    </row>
    <row r="119" spans="1:1">
      <c r="A119" s="31"/>
    </row>
    <row r="120" spans="1:1">
      <c r="A120" s="31"/>
    </row>
    <row r="121" spans="1:1">
      <c r="A121" s="31"/>
    </row>
    <row r="122" spans="1:1">
      <c r="A122" s="31"/>
    </row>
    <row r="123" spans="1:1">
      <c r="A123" s="31"/>
    </row>
    <row r="124" spans="1:1">
      <c r="A124" s="31"/>
    </row>
    <row r="125" spans="1:1">
      <c r="A125" s="31"/>
    </row>
    <row r="126" spans="1:1">
      <c r="A126" s="31"/>
    </row>
    <row r="127" spans="1:1">
      <c r="A127" s="31"/>
    </row>
    <row r="128" spans="1:1">
      <c r="A128" s="31"/>
    </row>
    <row r="129" spans="1:1">
      <c r="A129" s="31"/>
    </row>
    <row r="130" spans="1:1">
      <c r="A130" s="31"/>
    </row>
    <row r="131" spans="1:1">
      <c r="A131" s="31"/>
    </row>
    <row r="132" spans="1:1">
      <c r="A132" s="31"/>
    </row>
    <row r="133" spans="1:1">
      <c r="A133" s="31"/>
    </row>
    <row r="134" spans="1:1">
      <c r="A134" s="31"/>
    </row>
    <row r="135" spans="1:1">
      <c r="A135" s="31"/>
    </row>
    <row r="136" spans="1:1">
      <c r="A136" s="31"/>
    </row>
    <row r="137" spans="1:1">
      <c r="A137" s="31"/>
    </row>
    <row r="138" spans="1:1">
      <c r="A138" s="31"/>
    </row>
    <row r="139" spans="1:1">
      <c r="A139" s="31"/>
    </row>
    <row r="140" spans="1:1">
      <c r="A140" s="31"/>
    </row>
    <row r="141" spans="1:1">
      <c r="A141" s="31"/>
    </row>
    <row r="142" spans="1:1">
      <c r="A142" s="31"/>
    </row>
    <row r="143" spans="1:1">
      <c r="A143" s="31"/>
    </row>
    <row r="144" spans="1:1">
      <c r="A144" s="31"/>
    </row>
    <row r="145" spans="1:1">
      <c r="A145" s="31"/>
    </row>
    <row r="146" spans="1:1">
      <c r="A146" s="31"/>
    </row>
  </sheetData>
  <autoFilter xmlns:etc="http://www.wps.cn/officeDocument/2017/etCustomData" ref="I1:I100" etc:filterBottomFollowUsedRange="0">
    <extLst/>
  </autoFilter>
  <mergeCells count="180">
    <mergeCell ref="A1:M1"/>
    <mergeCell ref="E2:G2"/>
    <mergeCell ref="E43:G43"/>
    <mergeCell ref="E44:G44"/>
    <mergeCell ref="E47:G47"/>
    <mergeCell ref="E61:G61"/>
    <mergeCell ref="E62:G62"/>
    <mergeCell ref="E72:G72"/>
    <mergeCell ref="E73:G73"/>
    <mergeCell ref="E76:G76"/>
    <mergeCell ref="E89:G89"/>
    <mergeCell ref="A3:A42"/>
    <mergeCell ref="A43:A44"/>
    <mergeCell ref="A45:A46"/>
    <mergeCell ref="A48:A50"/>
    <mergeCell ref="A51:A58"/>
    <mergeCell ref="A59:A60"/>
    <mergeCell ref="A63:A71"/>
    <mergeCell ref="A72:A77"/>
    <mergeCell ref="A78:A81"/>
    <mergeCell ref="A82:A84"/>
    <mergeCell ref="A85:A86"/>
    <mergeCell ref="A87:A88"/>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5:B46"/>
    <mergeCell ref="B49:B50"/>
    <mergeCell ref="B51:B52"/>
    <mergeCell ref="B53:B54"/>
    <mergeCell ref="B55:B56"/>
    <mergeCell ref="B57:B58"/>
    <mergeCell ref="B59:B6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5:C46"/>
    <mergeCell ref="C51:C52"/>
    <mergeCell ref="C53:C54"/>
    <mergeCell ref="C55:C56"/>
    <mergeCell ref="C57:C58"/>
    <mergeCell ref="C59:C60"/>
    <mergeCell ref="D3:D4"/>
    <mergeCell ref="D5:D6"/>
    <mergeCell ref="D7:D8"/>
    <mergeCell ref="D9:D10"/>
    <mergeCell ref="D11:D12"/>
    <mergeCell ref="D13:D14"/>
    <mergeCell ref="D15:D16"/>
    <mergeCell ref="D17:D18"/>
    <mergeCell ref="D19:D20"/>
    <mergeCell ref="D21:D22"/>
    <mergeCell ref="D23:D24"/>
    <mergeCell ref="D25:D26"/>
    <mergeCell ref="D27:D28"/>
    <mergeCell ref="D29:D32"/>
    <mergeCell ref="D33:D34"/>
    <mergeCell ref="D35:D36"/>
    <mergeCell ref="D37:D38"/>
    <mergeCell ref="D39:D40"/>
    <mergeCell ref="D41:D42"/>
    <mergeCell ref="D45:D46"/>
    <mergeCell ref="D49:D50"/>
    <mergeCell ref="D51:D58"/>
    <mergeCell ref="D59:D60"/>
    <mergeCell ref="D64:D66"/>
    <mergeCell ref="D67:D70"/>
    <mergeCell ref="D73:D74"/>
    <mergeCell ref="D77:D81"/>
    <mergeCell ref="D82:D84"/>
    <mergeCell ref="D85:D86"/>
    <mergeCell ref="D87:D88"/>
    <mergeCell ref="H48:H50"/>
    <mergeCell ref="H59:H60"/>
    <mergeCell ref="H63:H71"/>
    <mergeCell ref="H73:H75"/>
    <mergeCell ref="H78:H84"/>
    <mergeCell ref="H85:H86"/>
    <mergeCell ref="H87:H88"/>
    <mergeCell ref="I49:I50"/>
    <mergeCell ref="I63:I71"/>
    <mergeCell ref="I73:I75"/>
    <mergeCell ref="I78:I84"/>
    <mergeCell ref="I85:I86"/>
    <mergeCell ref="I87:I88"/>
    <mergeCell ref="J49:J50"/>
    <mergeCell ref="J63:J71"/>
    <mergeCell ref="J73:J75"/>
    <mergeCell ref="J78:J84"/>
    <mergeCell ref="J85:J86"/>
    <mergeCell ref="J87:J88"/>
    <mergeCell ref="K49:K50"/>
    <mergeCell ref="L3:L4"/>
    <mergeCell ref="L5:L6"/>
    <mergeCell ref="L7:L8"/>
    <mergeCell ref="L9:L10"/>
    <mergeCell ref="L11:L12"/>
    <mergeCell ref="L13:L14"/>
    <mergeCell ref="L15:L16"/>
    <mergeCell ref="L17:L18"/>
    <mergeCell ref="L19:L20"/>
    <mergeCell ref="L21:L22"/>
    <mergeCell ref="L23:L24"/>
    <mergeCell ref="L25:L26"/>
    <mergeCell ref="L27:L28"/>
    <mergeCell ref="L29:L30"/>
    <mergeCell ref="L31:L32"/>
    <mergeCell ref="L33:L34"/>
    <mergeCell ref="L35:L36"/>
    <mergeCell ref="L37:L38"/>
    <mergeCell ref="L39:L40"/>
    <mergeCell ref="L41:L42"/>
    <mergeCell ref="L45:L46"/>
    <mergeCell ref="L49:L50"/>
    <mergeCell ref="L51:L52"/>
    <mergeCell ref="L53:L54"/>
    <mergeCell ref="L55:L56"/>
    <mergeCell ref="L57:L58"/>
    <mergeCell ref="L59:L60"/>
    <mergeCell ref="M3:M34"/>
    <mergeCell ref="M35:M38"/>
    <mergeCell ref="M39:M42"/>
    <mergeCell ref="M43:M46"/>
    <mergeCell ref="M47:M50"/>
    <mergeCell ref="M51:M58"/>
    <mergeCell ref="M59:M60"/>
    <mergeCell ref="M63:M76"/>
    <mergeCell ref="M77:M84"/>
    <mergeCell ref="M85:M86"/>
    <mergeCell ref="M87:M88"/>
    <mergeCell ref="E3:G14"/>
    <mergeCell ref="E15:G16"/>
    <mergeCell ref="E17:G30"/>
    <mergeCell ref="E31:G36"/>
    <mergeCell ref="E37:G38"/>
    <mergeCell ref="E39:G42"/>
    <mergeCell ref="E45:G46"/>
    <mergeCell ref="E87:G88"/>
    <mergeCell ref="E48:G50"/>
    <mergeCell ref="E51:G58"/>
    <mergeCell ref="E59:G60"/>
    <mergeCell ref="E85:G86"/>
    <mergeCell ref="E74:G75"/>
    <mergeCell ref="E82:G84"/>
    <mergeCell ref="E77:G81"/>
    <mergeCell ref="E63:G71"/>
  </mergeCells>
  <pageMargins left="0.0393700787401575" right="0.0393700787401575" top="0.15748031496063" bottom="0.15748031496063" header="0.31496062992126" footer="0.31496062992126"/>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 width="20" customWidth="1"/>
  </cols>
  <sheetData>
    <row r="1" ht="324" spans="1:1">
      <c r="A1" s="28" t="s">
        <v>174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0"/>
  <sheetViews>
    <sheetView topLeftCell="A80" workbookViewId="0">
      <selection activeCell="D90" sqref="D90"/>
    </sheetView>
  </sheetViews>
  <sheetFormatPr defaultColWidth="9" defaultRowHeight="13.5" outlineLevelCol="5"/>
  <cols>
    <col min="3" max="3" width="30.6333333333333" customWidth="1"/>
    <col min="4" max="4" width="25.6333333333333" customWidth="1"/>
    <col min="5" max="5" width="21" customWidth="1"/>
  </cols>
  <sheetData>
    <row r="1" ht="18" spans="1:6">
      <c r="A1" s="1" t="s">
        <v>1</v>
      </c>
      <c r="B1" s="2" t="s">
        <v>2</v>
      </c>
      <c r="C1" s="2" t="s">
        <v>3</v>
      </c>
      <c r="D1" t="s">
        <v>10</v>
      </c>
      <c r="E1" s="2" t="s">
        <v>11</v>
      </c>
      <c r="F1" t="s">
        <v>175</v>
      </c>
    </row>
    <row r="2" spans="1:5">
      <c r="A2" s="3" t="s">
        <v>12</v>
      </c>
      <c r="B2" s="4">
        <v>1</v>
      </c>
      <c r="C2" s="4" t="s">
        <v>13</v>
      </c>
      <c r="D2">
        <v>4400</v>
      </c>
      <c r="E2" s="4" t="s">
        <v>17</v>
      </c>
    </row>
    <row r="3" spans="1:5">
      <c r="A3" s="3"/>
      <c r="B3" s="5"/>
      <c r="C3" s="5"/>
      <c r="E3" s="6"/>
    </row>
    <row r="4" spans="1:5">
      <c r="A4" s="3"/>
      <c r="B4" s="4">
        <v>2</v>
      </c>
      <c r="C4" s="4" t="s">
        <v>19</v>
      </c>
      <c r="D4">
        <v>4400</v>
      </c>
      <c r="E4" s="6"/>
    </row>
    <row r="5" spans="1:5">
      <c r="A5" s="3"/>
      <c r="B5" s="5"/>
      <c r="C5" s="5"/>
      <c r="E5" s="6"/>
    </row>
    <row r="6" spans="1:5">
      <c r="A6" s="3"/>
      <c r="B6" s="4">
        <v>3</v>
      </c>
      <c r="C6" s="4" t="s">
        <v>21</v>
      </c>
      <c r="D6">
        <v>5200</v>
      </c>
      <c r="E6" s="6"/>
    </row>
    <row r="7" spans="1:5">
      <c r="A7" s="3"/>
      <c r="B7" s="5"/>
      <c r="C7" s="5"/>
      <c r="E7" s="6"/>
    </row>
    <row r="8" spans="1:5">
      <c r="A8" s="3"/>
      <c r="B8" s="4">
        <v>4</v>
      </c>
      <c r="C8" s="7" t="s">
        <v>23</v>
      </c>
      <c r="D8">
        <v>5200</v>
      </c>
      <c r="E8" s="6"/>
    </row>
    <row r="9" spans="1:5">
      <c r="A9" s="3"/>
      <c r="B9" s="5"/>
      <c r="C9" s="8"/>
      <c r="E9" s="6"/>
    </row>
    <row r="10" spans="1:5">
      <c r="A10" s="3"/>
      <c r="B10" s="4">
        <v>5</v>
      </c>
      <c r="C10" s="7" t="s">
        <v>25</v>
      </c>
      <c r="D10">
        <v>6400</v>
      </c>
      <c r="E10" s="6"/>
    </row>
    <row r="11" spans="1:5">
      <c r="A11" s="3"/>
      <c r="B11" s="5"/>
      <c r="C11" s="9"/>
      <c r="E11" s="6"/>
    </row>
    <row r="12" spans="1:5">
      <c r="A12" s="3"/>
      <c r="B12" s="4">
        <v>6</v>
      </c>
      <c r="C12" s="4" t="s">
        <v>27</v>
      </c>
      <c r="D12">
        <v>6400</v>
      </c>
      <c r="E12" s="6"/>
    </row>
    <row r="13" spans="1:5">
      <c r="A13" s="3"/>
      <c r="B13" s="5"/>
      <c r="C13" s="5"/>
      <c r="E13" s="6"/>
    </row>
    <row r="14" spans="1:5">
      <c r="A14" s="3"/>
      <c r="B14" s="4">
        <v>7</v>
      </c>
      <c r="C14" s="4" t="s">
        <v>29</v>
      </c>
      <c r="D14">
        <v>5600</v>
      </c>
      <c r="E14" s="6"/>
    </row>
    <row r="15" spans="1:5">
      <c r="A15" s="3"/>
      <c r="B15" s="5"/>
      <c r="C15" s="5"/>
      <c r="E15" s="6"/>
    </row>
    <row r="16" spans="1:5">
      <c r="A16" s="3"/>
      <c r="B16" s="4">
        <v>8</v>
      </c>
      <c r="C16" s="4" t="s">
        <v>32</v>
      </c>
      <c r="D16">
        <v>6400</v>
      </c>
      <c r="E16" s="6"/>
    </row>
    <row r="17" spans="1:5">
      <c r="A17" s="3"/>
      <c r="B17" s="5"/>
      <c r="C17" s="5"/>
      <c r="E17" s="6"/>
    </row>
    <row r="18" spans="1:5">
      <c r="A18" s="3"/>
      <c r="B18" s="4">
        <v>9</v>
      </c>
      <c r="C18" s="4" t="s">
        <v>35</v>
      </c>
      <c r="D18">
        <v>4000</v>
      </c>
      <c r="E18" s="6"/>
    </row>
    <row r="19" spans="1:5">
      <c r="A19" s="3"/>
      <c r="B19" s="5"/>
      <c r="C19" s="5"/>
      <c r="E19" s="6"/>
    </row>
    <row r="20" spans="1:5">
      <c r="A20" s="3"/>
      <c r="B20" s="4">
        <v>10</v>
      </c>
      <c r="C20" s="4" t="s">
        <v>37</v>
      </c>
      <c r="D20">
        <v>5600</v>
      </c>
      <c r="E20" s="6"/>
    </row>
    <row r="21" ht="27" customHeight="1" spans="1:5">
      <c r="A21" s="3"/>
      <c r="B21" s="5"/>
      <c r="C21" s="5"/>
      <c r="E21" s="6"/>
    </row>
    <row r="22" spans="1:5">
      <c r="A22" s="3"/>
      <c r="B22" s="4">
        <v>11</v>
      </c>
      <c r="C22" s="4" t="s">
        <v>39</v>
      </c>
      <c r="D22">
        <v>5600</v>
      </c>
      <c r="E22" s="6"/>
    </row>
    <row r="23" ht="24" customHeight="1" spans="1:5">
      <c r="A23" s="3"/>
      <c r="B23" s="5"/>
      <c r="C23" s="5"/>
      <c r="E23" s="6"/>
    </row>
    <row r="24" spans="1:5">
      <c r="A24" s="3"/>
      <c r="B24" s="4">
        <v>12</v>
      </c>
      <c r="C24" s="4" t="s">
        <v>41</v>
      </c>
      <c r="D24">
        <v>7200</v>
      </c>
      <c r="E24" s="6"/>
    </row>
    <row r="25" spans="1:5">
      <c r="A25" s="3"/>
      <c r="B25" s="5"/>
      <c r="C25" s="5"/>
      <c r="E25" s="6"/>
    </row>
    <row r="26" spans="1:5">
      <c r="A26" s="3"/>
      <c r="B26" s="4">
        <v>13</v>
      </c>
      <c r="C26" s="4" t="s">
        <v>43</v>
      </c>
      <c r="D26">
        <v>7600</v>
      </c>
      <c r="E26" s="6"/>
    </row>
    <row r="27" spans="1:5">
      <c r="A27" s="3"/>
      <c r="B27" s="5"/>
      <c r="C27" s="5"/>
      <c r="E27" s="6"/>
    </row>
    <row r="28" spans="1:5">
      <c r="A28" s="3"/>
      <c r="B28" s="4">
        <v>14</v>
      </c>
      <c r="C28" s="7" t="s">
        <v>45</v>
      </c>
      <c r="D28">
        <v>9600</v>
      </c>
      <c r="E28" s="6"/>
    </row>
    <row r="29" spans="1:5">
      <c r="A29" s="3"/>
      <c r="B29" s="5"/>
      <c r="C29" s="8"/>
      <c r="E29" s="6"/>
    </row>
    <row r="30" spans="1:5">
      <c r="A30" s="3"/>
      <c r="B30" s="4">
        <v>15</v>
      </c>
      <c r="C30" s="7" t="s">
        <v>47</v>
      </c>
      <c r="D30">
        <v>9600</v>
      </c>
      <c r="E30" s="6"/>
    </row>
    <row r="31" spans="1:5">
      <c r="A31" s="3"/>
      <c r="B31" s="5"/>
      <c r="C31" s="8"/>
      <c r="E31" s="6"/>
    </row>
    <row r="32" spans="1:5">
      <c r="A32" s="3"/>
      <c r="B32" s="4">
        <v>16</v>
      </c>
      <c r="C32" s="7" t="s">
        <v>49</v>
      </c>
      <c r="D32">
        <v>8000</v>
      </c>
      <c r="E32" s="6"/>
    </row>
    <row r="33" spans="1:5">
      <c r="A33" s="3"/>
      <c r="B33" s="5"/>
      <c r="C33" s="9"/>
      <c r="E33" s="5"/>
    </row>
    <row r="34" spans="1:5">
      <c r="A34" s="3"/>
      <c r="B34" s="4">
        <v>17</v>
      </c>
      <c r="C34" s="4" t="s">
        <v>51</v>
      </c>
      <c r="D34">
        <v>4800</v>
      </c>
      <c r="E34" s="4" t="s">
        <v>53</v>
      </c>
    </row>
    <row r="35" spans="1:5">
      <c r="A35" s="3"/>
      <c r="B35" s="5"/>
      <c r="C35" s="5"/>
      <c r="E35" s="6"/>
    </row>
    <row r="36" spans="1:5">
      <c r="A36" s="3"/>
      <c r="B36" s="4">
        <v>18</v>
      </c>
      <c r="C36" s="4" t="s">
        <v>54</v>
      </c>
      <c r="D36">
        <v>4800</v>
      </c>
      <c r="E36" s="6"/>
    </row>
    <row r="37" spans="1:5">
      <c r="A37" s="3"/>
      <c r="B37" s="5"/>
      <c r="C37" s="5"/>
      <c r="E37" s="5"/>
    </row>
    <row r="38" spans="1:5">
      <c r="A38" s="3"/>
      <c r="B38" s="4">
        <v>19</v>
      </c>
      <c r="C38" s="4" t="s">
        <v>57</v>
      </c>
      <c r="D38">
        <v>4800</v>
      </c>
      <c r="E38" s="10" t="s">
        <v>60</v>
      </c>
    </row>
    <row r="39" spans="1:5">
      <c r="A39" s="3"/>
      <c r="B39" s="5"/>
      <c r="C39" s="5"/>
      <c r="E39" s="10"/>
    </row>
    <row r="40" spans="1:5">
      <c r="A40" s="3"/>
      <c r="B40" s="4">
        <v>20</v>
      </c>
      <c r="C40" s="4" t="s">
        <v>61</v>
      </c>
      <c r="D40">
        <v>2800</v>
      </c>
      <c r="E40" s="10"/>
    </row>
    <row r="41" ht="20" customHeight="1" spans="1:5">
      <c r="A41" s="3"/>
      <c r="B41" s="5"/>
      <c r="C41" s="5"/>
      <c r="E41" s="10"/>
    </row>
    <row r="42" ht="16.5" spans="1:5">
      <c r="A42" s="11" t="s">
        <v>63</v>
      </c>
      <c r="B42" s="12">
        <v>21</v>
      </c>
      <c r="C42" s="10" t="s">
        <v>64</v>
      </c>
      <c r="D42">
        <v>1200</v>
      </c>
      <c r="E42" s="7" t="s">
        <v>69</v>
      </c>
    </row>
    <row r="43" ht="16.5" spans="1:5">
      <c r="A43" s="11"/>
      <c r="B43" s="12">
        <v>22</v>
      </c>
      <c r="C43" s="10" t="s">
        <v>70</v>
      </c>
      <c r="D43">
        <v>2400</v>
      </c>
      <c r="E43" s="13"/>
    </row>
    <row r="44" spans="1:5">
      <c r="A44" s="14" t="s">
        <v>72</v>
      </c>
      <c r="B44" s="7">
        <v>23</v>
      </c>
      <c r="C44" s="4" t="s">
        <v>73</v>
      </c>
      <c r="D44">
        <v>1800</v>
      </c>
      <c r="E44" s="13"/>
    </row>
    <row r="45" spans="1:5">
      <c r="A45" s="15"/>
      <c r="B45" s="8"/>
      <c r="C45" s="5"/>
      <c r="E45" s="8"/>
    </row>
    <row r="46" ht="16.5" spans="1:5">
      <c r="A46" s="11" t="s">
        <v>101</v>
      </c>
      <c r="B46" s="12">
        <v>24</v>
      </c>
      <c r="C46" s="16" t="s">
        <v>76</v>
      </c>
      <c r="D46">
        <v>400</v>
      </c>
      <c r="E46" s="12" t="s">
        <v>80</v>
      </c>
    </row>
    <row r="47" ht="33" spans="1:5">
      <c r="A47" s="17"/>
      <c r="B47" s="12">
        <v>25</v>
      </c>
      <c r="C47" s="16" t="s">
        <v>176</v>
      </c>
      <c r="D47">
        <v>400</v>
      </c>
      <c r="E47" s="12"/>
    </row>
    <row r="48" ht="33" spans="1:5">
      <c r="A48" s="17"/>
      <c r="B48" s="12">
        <v>26</v>
      </c>
      <c r="C48" s="16" t="s">
        <v>177</v>
      </c>
      <c r="D48">
        <v>400</v>
      </c>
      <c r="E48" s="12"/>
    </row>
    <row r="49" ht="16.5" spans="1:5">
      <c r="A49" s="17" t="s">
        <v>81</v>
      </c>
      <c r="B49" s="12">
        <v>27</v>
      </c>
      <c r="C49" s="16" t="s">
        <v>82</v>
      </c>
      <c r="D49">
        <v>700</v>
      </c>
      <c r="E49" s="12"/>
    </row>
    <row r="50" ht="16.5" spans="1:5">
      <c r="A50" s="17"/>
      <c r="B50" s="12">
        <v>28</v>
      </c>
      <c r="C50" s="16" t="s">
        <v>86</v>
      </c>
      <c r="D50">
        <v>1400</v>
      </c>
      <c r="E50" s="12"/>
    </row>
    <row r="51" ht="16.5" spans="1:5">
      <c r="A51" s="17"/>
      <c r="B51" s="12"/>
      <c r="C51" s="16" t="s">
        <v>88</v>
      </c>
      <c r="E51" s="12"/>
    </row>
    <row r="52" spans="1:5">
      <c r="A52" s="11" t="s">
        <v>109</v>
      </c>
      <c r="B52" s="18">
        <v>29</v>
      </c>
      <c r="C52" s="18" t="s">
        <v>90</v>
      </c>
      <c r="D52">
        <v>950</v>
      </c>
      <c r="E52" s="7" t="s">
        <v>95</v>
      </c>
    </row>
    <row r="53" ht="26" customHeight="1" spans="1:5">
      <c r="A53" s="11"/>
      <c r="B53" s="18"/>
      <c r="C53" s="18"/>
      <c r="E53" s="13"/>
    </row>
    <row r="54" spans="1:5">
      <c r="A54" s="11"/>
      <c r="B54" s="12">
        <v>30</v>
      </c>
      <c r="C54" s="18" t="s">
        <v>98</v>
      </c>
      <c r="D54">
        <v>950</v>
      </c>
      <c r="E54" s="13"/>
    </row>
    <row r="55" ht="24" customHeight="1" spans="1:5">
      <c r="A55" s="11"/>
      <c r="B55" s="12"/>
      <c r="C55" s="18"/>
      <c r="E55" s="13"/>
    </row>
    <row r="56" spans="1:5">
      <c r="A56" s="11"/>
      <c r="B56" s="18">
        <v>31</v>
      </c>
      <c r="C56" s="18" t="s">
        <v>99</v>
      </c>
      <c r="D56">
        <v>1250</v>
      </c>
      <c r="E56" s="13"/>
    </row>
    <row r="57" spans="1:5">
      <c r="A57" s="11"/>
      <c r="B57" s="18"/>
      <c r="C57" s="18"/>
      <c r="E57" s="13"/>
    </row>
    <row r="58" spans="1:5">
      <c r="A58" s="11"/>
      <c r="B58" s="12">
        <v>32</v>
      </c>
      <c r="C58" s="18" t="s">
        <v>100</v>
      </c>
      <c r="D58">
        <v>2000</v>
      </c>
      <c r="E58" s="13"/>
    </row>
    <row r="59" spans="1:5">
      <c r="A59" s="11"/>
      <c r="B59" s="12"/>
      <c r="C59" s="18"/>
      <c r="E59" s="8"/>
    </row>
    <row r="60" spans="1:5">
      <c r="A60" s="19" t="s">
        <v>101</v>
      </c>
      <c r="B60" s="20">
        <v>33</v>
      </c>
      <c r="C60" s="7" t="s">
        <v>102</v>
      </c>
      <c r="D60">
        <v>800</v>
      </c>
      <c r="E60" s="7" t="s">
        <v>107</v>
      </c>
    </row>
    <row r="61" spans="1:5">
      <c r="A61" s="21"/>
      <c r="B61" s="22"/>
      <c r="C61" s="8"/>
      <c r="E61" s="8"/>
    </row>
    <row r="62" ht="30" spans="1:5">
      <c r="A62" s="23" t="s">
        <v>109</v>
      </c>
      <c r="B62" s="12">
        <v>34</v>
      </c>
      <c r="C62" s="12" t="s">
        <v>110</v>
      </c>
      <c r="D62">
        <v>2500</v>
      </c>
      <c r="E62" s="12" t="s">
        <v>95</v>
      </c>
    </row>
    <row r="63" ht="30" spans="1:5">
      <c r="A63" s="23" t="s">
        <v>112</v>
      </c>
      <c r="B63" s="12">
        <v>35</v>
      </c>
      <c r="C63" s="12" t="s">
        <v>113</v>
      </c>
      <c r="D63">
        <v>1350</v>
      </c>
      <c r="E63" s="12" t="s">
        <v>118</v>
      </c>
    </row>
    <row r="64" ht="16.5" spans="1:5">
      <c r="A64" s="24" t="s">
        <v>119</v>
      </c>
      <c r="B64" s="12">
        <v>36</v>
      </c>
      <c r="C64" s="12" t="s">
        <v>120</v>
      </c>
      <c r="D64">
        <v>200</v>
      </c>
      <c r="E64" s="7" t="s">
        <v>80</v>
      </c>
    </row>
    <row r="65" ht="16.5" spans="1:5">
      <c r="A65" s="25"/>
      <c r="B65" s="12">
        <v>37</v>
      </c>
      <c r="C65" s="12" t="s">
        <v>122</v>
      </c>
      <c r="D65">
        <v>1600</v>
      </c>
      <c r="E65" s="13"/>
    </row>
    <row r="66" ht="16.5" spans="1:5">
      <c r="A66" s="25"/>
      <c r="B66" s="12">
        <v>38</v>
      </c>
      <c r="C66" s="12" t="s">
        <v>124</v>
      </c>
      <c r="D66">
        <v>1800</v>
      </c>
      <c r="E66" s="13"/>
    </row>
    <row r="67" ht="16.5" spans="1:5">
      <c r="A67" s="25"/>
      <c r="B67" s="12">
        <v>39</v>
      </c>
      <c r="C67" s="12" t="s">
        <v>125</v>
      </c>
      <c r="D67">
        <v>400</v>
      </c>
      <c r="E67" s="13"/>
    </row>
    <row r="68" ht="16.5" spans="1:5">
      <c r="A68" s="25"/>
      <c r="B68" s="12">
        <v>40</v>
      </c>
      <c r="C68" s="12" t="s">
        <v>126</v>
      </c>
      <c r="D68">
        <v>1400</v>
      </c>
      <c r="E68" s="13"/>
    </row>
    <row r="69" ht="16.5" spans="1:5">
      <c r="A69" s="25"/>
      <c r="B69" s="12">
        <v>41</v>
      </c>
      <c r="C69" s="12" t="s">
        <v>128</v>
      </c>
      <c r="D69">
        <v>1400</v>
      </c>
      <c r="E69" s="13"/>
    </row>
    <row r="70" ht="16.5" spans="1:5">
      <c r="A70" s="25"/>
      <c r="B70" s="12">
        <v>42</v>
      </c>
      <c r="C70" s="12" t="s">
        <v>129</v>
      </c>
      <c r="D70">
        <v>1200</v>
      </c>
      <c r="E70" s="13"/>
    </row>
    <row r="71" ht="16.5" spans="1:5">
      <c r="A71" s="25"/>
      <c r="B71" s="12">
        <v>43</v>
      </c>
      <c r="C71" s="12" t="s">
        <v>130</v>
      </c>
      <c r="D71">
        <v>1000</v>
      </c>
      <c r="E71" s="13"/>
    </row>
    <row r="72" ht="16.5" spans="1:5">
      <c r="A72" s="26"/>
      <c r="B72" s="12">
        <v>44</v>
      </c>
      <c r="C72" s="12" t="s">
        <v>131</v>
      </c>
      <c r="D72">
        <v>400</v>
      </c>
      <c r="E72" s="13"/>
    </row>
    <row r="73" ht="16.5" spans="1:5">
      <c r="A73" s="23" t="s">
        <v>133</v>
      </c>
      <c r="B73" s="12">
        <v>45</v>
      </c>
      <c r="C73" s="12" t="s">
        <v>134</v>
      </c>
      <c r="D73">
        <v>1400</v>
      </c>
      <c r="E73" s="13"/>
    </row>
    <row r="74" ht="16.5" spans="1:5">
      <c r="A74" s="27"/>
      <c r="B74" s="12">
        <v>46</v>
      </c>
      <c r="C74" s="12" t="s">
        <v>137</v>
      </c>
      <c r="D74">
        <v>828</v>
      </c>
      <c r="E74" s="13"/>
    </row>
    <row r="75" ht="16.5" spans="1:5">
      <c r="A75" s="27"/>
      <c r="B75" s="12">
        <v>47</v>
      </c>
      <c r="C75" s="12" t="s">
        <v>142</v>
      </c>
      <c r="D75">
        <v>828</v>
      </c>
      <c r="E75" s="13"/>
    </row>
    <row r="76" ht="33" spans="1:5">
      <c r="A76" s="27"/>
      <c r="B76" s="12">
        <v>48</v>
      </c>
      <c r="C76" s="12" t="s">
        <v>143</v>
      </c>
      <c r="D76">
        <v>1128</v>
      </c>
      <c r="E76" s="13"/>
    </row>
    <row r="77" ht="33" spans="1:5">
      <c r="A77" s="27"/>
      <c r="B77" s="12">
        <v>49</v>
      </c>
      <c r="C77" s="12" t="s">
        <v>145</v>
      </c>
      <c r="D77">
        <v>928</v>
      </c>
      <c r="E77" s="8"/>
    </row>
    <row r="78" ht="16.5" spans="1:5">
      <c r="A78" s="27"/>
      <c r="B78" s="12">
        <v>50</v>
      </c>
      <c r="C78" s="12" t="s">
        <v>148</v>
      </c>
      <c r="D78">
        <v>828</v>
      </c>
      <c r="E78" s="7" t="s">
        <v>151</v>
      </c>
    </row>
    <row r="79" ht="16.5" spans="1:5">
      <c r="A79" s="23" t="s">
        <v>152</v>
      </c>
      <c r="B79" s="12">
        <v>51</v>
      </c>
      <c r="C79" s="12" t="s">
        <v>153</v>
      </c>
      <c r="D79">
        <v>400</v>
      </c>
      <c r="E79" s="13"/>
    </row>
    <row r="80" ht="16.5" spans="1:5">
      <c r="A80" s="27"/>
      <c r="B80" s="12">
        <v>52</v>
      </c>
      <c r="C80" s="12" t="s">
        <v>154</v>
      </c>
      <c r="D80">
        <v>400</v>
      </c>
      <c r="E80" s="13"/>
    </row>
    <row r="81" ht="16.5" spans="1:5">
      <c r="A81" s="27"/>
      <c r="B81" s="12">
        <v>53</v>
      </c>
      <c r="C81" s="12" t="s">
        <v>155</v>
      </c>
      <c r="D81">
        <v>400</v>
      </c>
      <c r="E81" s="13"/>
    </row>
    <row r="82" ht="16.5" spans="1:5">
      <c r="A82" s="27"/>
      <c r="B82" s="12">
        <v>54</v>
      </c>
      <c r="C82" s="12" t="s">
        <v>156</v>
      </c>
      <c r="D82">
        <v>400</v>
      </c>
      <c r="E82" s="13"/>
    </row>
    <row r="83" ht="16.5" spans="1:5">
      <c r="A83" s="27" t="s">
        <v>72</v>
      </c>
      <c r="B83" s="12">
        <v>55</v>
      </c>
      <c r="C83" s="12" t="s">
        <v>157</v>
      </c>
      <c r="D83">
        <v>600</v>
      </c>
      <c r="E83" s="13"/>
    </row>
    <row r="84" ht="33" spans="1:5">
      <c r="A84" s="27"/>
      <c r="B84" s="12">
        <v>56</v>
      </c>
      <c r="C84" s="12" t="s">
        <v>159</v>
      </c>
      <c r="D84">
        <v>400</v>
      </c>
      <c r="E84" s="13"/>
    </row>
    <row r="85" ht="16.5" spans="1:5">
      <c r="A85" s="27"/>
      <c r="B85" s="12">
        <v>57</v>
      </c>
      <c r="C85" s="12" t="s">
        <v>160</v>
      </c>
      <c r="D85">
        <v>800</v>
      </c>
      <c r="E85" s="8"/>
    </row>
    <row r="86" ht="33" spans="1:5">
      <c r="A86" s="27" t="s">
        <v>72</v>
      </c>
      <c r="B86" s="12">
        <v>58</v>
      </c>
      <c r="C86" s="12" t="s">
        <v>161</v>
      </c>
      <c r="D86">
        <v>600</v>
      </c>
      <c r="E86" s="7" t="s">
        <v>151</v>
      </c>
    </row>
    <row r="87" ht="16.5" spans="1:5">
      <c r="A87" s="27"/>
      <c r="B87" s="12">
        <v>59</v>
      </c>
      <c r="C87" s="12" t="s">
        <v>162</v>
      </c>
      <c r="D87">
        <v>200</v>
      </c>
      <c r="E87" s="8"/>
    </row>
    <row r="88" ht="16.5" spans="1:5">
      <c r="A88" s="23" t="s">
        <v>101</v>
      </c>
      <c r="B88" s="12">
        <v>60</v>
      </c>
      <c r="C88" s="12" t="s">
        <v>163</v>
      </c>
      <c r="D88">
        <v>1900</v>
      </c>
      <c r="E88" s="12" t="s">
        <v>69</v>
      </c>
    </row>
    <row r="89" ht="16.5" spans="1:5">
      <c r="A89" s="23"/>
      <c r="B89" s="12">
        <v>61</v>
      </c>
      <c r="C89" s="12" t="s">
        <v>167</v>
      </c>
      <c r="D89">
        <v>1900</v>
      </c>
      <c r="E89" s="12"/>
    </row>
    <row r="90" ht="16.5" spans="1:5">
      <c r="A90" s="17" t="s">
        <v>168</v>
      </c>
      <c r="B90" s="12">
        <v>62</v>
      </c>
      <c r="C90" s="12" t="s">
        <v>169</v>
      </c>
      <c r="D90">
        <v>1900</v>
      </c>
      <c r="E90" s="12" t="s">
        <v>80</v>
      </c>
    </row>
  </sheetData>
  <mergeCells count="77">
    <mergeCell ref="A2:A41"/>
    <mergeCell ref="A42:A43"/>
    <mergeCell ref="A44:A45"/>
    <mergeCell ref="A46:A48"/>
    <mergeCell ref="A49:A51"/>
    <mergeCell ref="A52:A59"/>
    <mergeCell ref="A60:A61"/>
    <mergeCell ref="A64:A72"/>
    <mergeCell ref="A73:A78"/>
    <mergeCell ref="A79:A82"/>
    <mergeCell ref="A83:A85"/>
    <mergeCell ref="A86:A87"/>
    <mergeCell ref="A88:A89"/>
    <mergeCell ref="B2:B3"/>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4:B45"/>
    <mergeCell ref="B50:B51"/>
    <mergeCell ref="B52:B53"/>
    <mergeCell ref="B54:B55"/>
    <mergeCell ref="B56:B57"/>
    <mergeCell ref="B58:B59"/>
    <mergeCell ref="B60:B61"/>
    <mergeCell ref="C2:C3"/>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4:C45"/>
    <mergeCell ref="C52:C53"/>
    <mergeCell ref="C54:C55"/>
    <mergeCell ref="C56:C57"/>
    <mergeCell ref="C58:C59"/>
    <mergeCell ref="C60:C61"/>
    <mergeCell ref="E2:E33"/>
    <mergeCell ref="E34:E37"/>
    <mergeCell ref="E38:E41"/>
    <mergeCell ref="E42:E45"/>
    <mergeCell ref="E46:E51"/>
    <mergeCell ref="E52:E59"/>
    <mergeCell ref="E60:E61"/>
    <mergeCell ref="E64:E77"/>
    <mergeCell ref="E78:E85"/>
    <mergeCell ref="E86:E87"/>
    <mergeCell ref="E88:E8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二级医院</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请点击这个</dc:creator>
  <cp:lastModifiedBy>某某小吃货</cp:lastModifiedBy>
  <dcterms:created xsi:type="dcterms:W3CDTF">2022-03-03T01:31:00Z</dcterms:created>
  <cp:lastPrinted>2024-05-23T11:34:00Z</cp:lastPrinted>
  <dcterms:modified xsi:type="dcterms:W3CDTF">2025-07-23T00:35:25Z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016110A52D044474AE278BE3765C4D07_13</vt:lpwstr>
  </property>
  <property fmtid="{D5CDD505-2E9C-101B-9397-08002B2CF9AE}" pid="3" name="KSOProductBuildVer">
    <vt:lpwstr>2052-12.1.0.21541</vt:lpwstr>
  </property>
</Properties>
</file>