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<sst xmlns="http://schemas.openxmlformats.org/spreadsheetml/2006/main" count="349" uniqueCount="218">
  <si>
    <t>重庆市妇联机关食堂装修改造项目报价清单</t>
  </si>
  <si>
    <t>公司名称：                                               联系人：                                         电话：</t>
  </si>
  <si>
    <t>编号</t>
  </si>
  <si>
    <t>工程项目</t>
  </si>
  <si>
    <t>数量</t>
  </si>
  <si>
    <t>单位</t>
  </si>
  <si>
    <t>价格</t>
  </si>
  <si>
    <t>备注 (  用  材  及  工  艺  简  介  )</t>
  </si>
  <si>
    <t>材料</t>
  </si>
  <si>
    <t>人工</t>
  </si>
  <si>
    <t>单价</t>
  </si>
  <si>
    <t>合价</t>
  </si>
  <si>
    <t>一、拆除</t>
  </si>
  <si>
    <t>原房间内物品搬运</t>
  </si>
  <si>
    <t>项</t>
  </si>
  <si>
    <t>吊顶拆除</t>
  </si>
  <si>
    <t>m2</t>
  </si>
  <si>
    <t>硅钙板吊顶拆除、轻钢龙骨拆除</t>
  </si>
  <si>
    <t>隔墙拆除</t>
  </si>
  <si>
    <t>个</t>
  </si>
  <si>
    <t>含房间内隔墙拆除、厕所隔墙拆除</t>
  </si>
  <si>
    <t>门拆除</t>
  </si>
  <si>
    <t>厕所门一套、大房间门一套</t>
  </si>
  <si>
    <t>厕所回填层拆除</t>
  </si>
  <si>
    <t>原厕所地台回填拆除</t>
  </si>
  <si>
    <t>厕所墙砖剔除</t>
  </si>
  <si>
    <t>原厕所清明与大房间共用墙体墙砖拆除</t>
  </si>
  <si>
    <t>窗户拆除</t>
  </si>
  <si>
    <t>小房间窗户拆除</t>
  </si>
  <si>
    <t>墙面石材拆除</t>
  </si>
  <si>
    <t>门洞、窗洞附近的石材拆除</t>
  </si>
  <si>
    <t>原下水管拆除</t>
  </si>
  <si>
    <t>原厕所下水管拆除</t>
  </si>
  <si>
    <t>原厕所给水管拆除</t>
  </si>
  <si>
    <t>原厕所的给水管拆除</t>
  </si>
  <si>
    <t>房间强弱电拆除</t>
  </si>
  <si>
    <t>原房间内强弱电拆除</t>
  </si>
  <si>
    <t>房间地面开孔</t>
  </si>
  <si>
    <t>DN110孔洞两个，DN75孔洞两个</t>
  </si>
  <si>
    <t>原房间踢脚线拆除</t>
  </si>
  <si>
    <t>m</t>
  </si>
  <si>
    <t>原房间窗帘拆除</t>
  </si>
  <si>
    <t>小计</t>
  </si>
  <si>
    <t>二、厕所新建</t>
  </si>
  <si>
    <t>厕所红砖隔墙新建</t>
  </si>
  <si>
    <t>红砖隔墙新建</t>
  </si>
  <si>
    <t>门洞过梁石安装</t>
  </si>
  <si>
    <t>条</t>
  </si>
  <si>
    <t>成品钢筋混凝土过梁石</t>
  </si>
  <si>
    <t>墙面挂网抹灰</t>
  </si>
  <si>
    <t>满挂玻纤网，水泥砂浆搓沙</t>
  </si>
  <si>
    <t>新建厕所的给水管开槽</t>
  </si>
  <si>
    <t>安装完毕开槽抹灰修复</t>
  </si>
  <si>
    <t>水泥砂浆1:2.5墙面修复</t>
  </si>
  <si>
    <t>厕所下水管安装</t>
  </si>
  <si>
    <t>品牌：金牛，规格DN110管道25米，DN75管道5米</t>
  </si>
  <si>
    <t>厕所给水管安装</t>
  </si>
  <si>
    <t>品牌：金牛，材质：ppr规格：DN25，含两个厕所的主给水管，两个厕所的洗手盆冷热水管，
两个厕所的马桶给水，小房间的小便池给水管，热水器主水管等</t>
  </si>
  <si>
    <t>热水器安装</t>
  </si>
  <si>
    <t>台</t>
  </si>
  <si>
    <t>品牌：海尔储水式热水器，规格：100L</t>
  </si>
  <si>
    <t>厕所强电开槽</t>
  </si>
  <si>
    <t>厕所强电安装</t>
  </si>
  <si>
    <t>含房间小便池感应器电源、两个厕所开关、灯具、换气扇、镜前灯电源、马桶
电源等</t>
  </si>
  <si>
    <t>厕所强电布管</t>
  </si>
  <si>
    <t>品牌：日丰，规格：ND20</t>
  </si>
  <si>
    <t>厕所墙面、地面砖铺贴</t>
  </si>
  <si>
    <t>品牌：箭牌，地砖规格：400*400，墙砖规格：400*800</t>
  </si>
  <si>
    <t>厕所墙地砖美缝</t>
  </si>
  <si>
    <t>品牌：德高，颜色与墙地砖接近</t>
  </si>
  <si>
    <t>厕所地漏安装</t>
  </si>
  <si>
    <t>套</t>
  </si>
  <si>
    <t>品牌：潜水艇</t>
  </si>
  <si>
    <t>厕所门槛石安装</t>
  </si>
  <si>
    <t>材质：大理石，颜色黑色</t>
  </si>
  <si>
    <t>厕所马桶安装</t>
  </si>
  <si>
    <t>品牌：箭牌，含智能马桶盖，自动换膜等功能</t>
  </si>
  <si>
    <t>厕纸盒安装</t>
  </si>
  <si>
    <t>品牌：箭牌，材质：不锈钢</t>
  </si>
  <si>
    <t>厕所小便池安装</t>
  </si>
  <si>
    <t>含暗装感应器，品牌：箭牌</t>
  </si>
  <si>
    <t>厕所洗手台安装</t>
  </si>
  <si>
    <t>含定制台面、柜体、带镜前灯镜面、龙头五金等，品牌：箭牌</t>
  </si>
  <si>
    <t>厕所吊顶安装</t>
  </si>
  <si>
    <t>防潮石膏板吊顶，双层石膏板，含反光灯槽</t>
  </si>
  <si>
    <t>厕所吊顶腻子乳胶漆施工</t>
  </si>
  <si>
    <t>品牌：立邦五合一净味，两遍</t>
  </si>
  <si>
    <t>厕所灯具安装</t>
  </si>
  <si>
    <t>筒灯8个，T5灯管6米，品牌：雷士</t>
  </si>
  <si>
    <t>厕所换气扇安装</t>
  </si>
  <si>
    <t>品牌：雷士</t>
  </si>
  <si>
    <t>厕所门安装</t>
  </si>
  <si>
    <t>材质：钛合金玻璃门，玻璃采用长虹玻璃，含锁具</t>
  </si>
  <si>
    <t>厕所开关插座安装</t>
  </si>
  <si>
    <t>品牌;公牛，开关2个，五孔插座4个</t>
  </si>
  <si>
    <t>厕所开荒清洁</t>
  </si>
  <si>
    <t>三、包房餐厅改造</t>
  </si>
  <si>
    <t>门洞、窗洞红砖封堵</t>
  </si>
  <si>
    <t>门洞、窗洞石材封堵</t>
  </si>
  <si>
    <t>外墙石材恢复</t>
  </si>
  <si>
    <t>石材品种：奥特曼，厚度为30mm，四面磨边处理，安装完毕缝隙填充打磨</t>
  </si>
  <si>
    <t>顶面消防喷淋改造</t>
  </si>
  <si>
    <t>顶面烟雾报警器移位、安装</t>
  </si>
  <si>
    <t>墙面开槽</t>
  </si>
  <si>
    <t>开槽修复</t>
  </si>
  <si>
    <t>强弱电配管</t>
  </si>
  <si>
    <t>支</t>
  </si>
  <si>
    <t>强电改造</t>
  </si>
  <si>
    <t>圈</t>
  </si>
  <si>
    <t>品牌：渝丰电缆、型号：BV6m2、小餐厅地插配线</t>
  </si>
  <si>
    <t>品牌：渝丰电缆、型号：BV2.5m2、灯线、插座线等</t>
  </si>
  <si>
    <t>强电配电箱</t>
  </si>
  <si>
    <t>配电箱尺寸为400*200*100，空开品牌：德力西，调试打标等。</t>
  </si>
  <si>
    <t>弱电改造</t>
  </si>
  <si>
    <t>箱</t>
  </si>
  <si>
    <t>品牌：普天汉飞、六类</t>
  </si>
  <si>
    <t>五孔插座</t>
  </si>
  <si>
    <t>品牌：西门子</t>
  </si>
  <si>
    <t>弱电面板</t>
  </si>
  <si>
    <t>开关面板改造</t>
  </si>
  <si>
    <t>品牌：西门子，含底盒安装等。</t>
  </si>
  <si>
    <t>地插安装</t>
  </si>
  <si>
    <t>餐厅吊顶</t>
  </si>
  <si>
    <t>品牌：泰山，双层结构，中间圆形灯膜基层采用泰山阻燃板，平顶采用双层石膏板，四周边吊采用阻燃版基层，石膏板面层施工。</t>
  </si>
  <si>
    <t>餐厅顶面腻子、乳胶漆施工</t>
  </si>
  <si>
    <t>工艺：腻子三遍、打磨、乳胶漆滚涂两遍，品牌：立邦五合一净味。</t>
  </si>
  <si>
    <t>顶面软膜灯箱安装</t>
  </si>
  <si>
    <t>含T5灯管安装、品牌;雷士</t>
  </si>
  <si>
    <t>顶面反光灯带安装</t>
  </si>
  <si>
    <t>墙面腻子修复</t>
  </si>
  <si>
    <t>对墙面损伤区域、新建门洞、窗洞区域，原厕所隔墙拆除区域、墙砖拆除区域墙面腻子找平</t>
  </si>
  <si>
    <t>墙面满滚基膜</t>
  </si>
  <si>
    <t>墙面墙布安装</t>
  </si>
  <si>
    <t>材质、颜色根据甲方要求确定</t>
  </si>
  <si>
    <t>铝合金方通焊接安装</t>
  </si>
  <si>
    <t>移动隔断定制</t>
  </si>
  <si>
    <t>颜色根据甲方要求确定</t>
  </si>
  <si>
    <t>移动隔断运输</t>
  </si>
  <si>
    <t>移动隔断安装</t>
  </si>
  <si>
    <t>地面基层修复</t>
  </si>
  <si>
    <t>地面找平</t>
  </si>
  <si>
    <t>木地板安装</t>
  </si>
  <si>
    <t>品牌：圣象、颜色根据甲方要求确定</t>
  </si>
  <si>
    <t>踢脚线安装</t>
  </si>
  <si>
    <t>窗帘安装</t>
  </si>
  <si>
    <t>小餐厅吧台柜定制</t>
  </si>
  <si>
    <t>大餐厅衣柜定制</t>
  </si>
  <si>
    <t>大餐厅吧台柜定制</t>
  </si>
  <si>
    <t>小餐厅餐桌</t>
  </si>
  <si>
    <t>小餐厅餐椅</t>
  </si>
  <si>
    <t>把</t>
  </si>
  <si>
    <t>四、其他</t>
  </si>
  <si>
    <t>出渣</t>
  </si>
  <si>
    <t>车</t>
  </si>
  <si>
    <t>材料运输</t>
  </si>
  <si>
    <t>材料转运</t>
  </si>
  <si>
    <t>成品保护</t>
  </si>
  <si>
    <t>开荒清洁</t>
  </si>
  <si>
    <t>五、厨房地砖改造</t>
  </si>
  <si>
    <t>1、拆除</t>
  </si>
  <si>
    <t>食堂设置、设备、物品转运</t>
  </si>
  <si>
    <t>冰柜、水槽等电器设备、物品转运至甲方指定区域</t>
  </si>
  <si>
    <t>地砖拆除</t>
  </si>
  <si>
    <t>垫层拆除</t>
  </si>
  <si>
    <t>2、新建</t>
  </si>
  <si>
    <t>1:2.5水泥砂浆找平，厚度40mm</t>
  </si>
  <si>
    <t>地面防水施工</t>
  </si>
  <si>
    <t>品牌：东方雨虹。型号:JS101,工艺：地面涂刷两遍，厚度2mm</t>
  </si>
  <si>
    <t>地砖铺贴</t>
  </si>
  <si>
    <t>原地砖颜色、花纹一致，新地砖表面封釉处理</t>
  </si>
  <si>
    <t>水沟角铁框安装</t>
  </si>
  <si>
    <t>30角铁焊接加工</t>
  </si>
  <si>
    <t>餐厅墙面乳胶漆修复</t>
  </si>
  <si>
    <t>品牌：立邦三合一净味</t>
  </si>
  <si>
    <t>3、其他</t>
  </si>
  <si>
    <t>施工区域内所有的建筑垃圾</t>
  </si>
  <si>
    <t>材料需人工二次转运至厨房内</t>
  </si>
  <si>
    <t>厨房内未搬离的设施设备进行成品保护</t>
  </si>
  <si>
    <t>厨房、餐厅施工区域内的开荒清洁</t>
  </si>
  <si>
    <t>六、餐厅改造</t>
  </si>
  <si>
    <t xml:space="preserve">原备餐台拆除 </t>
  </si>
  <si>
    <t>备餐台尺寸：台面长5米，宽0.63米，备餐台基础长5米，厚度为0.3米，高度为0.75米</t>
  </si>
  <si>
    <t xml:space="preserve">门拆除 </t>
  </si>
  <si>
    <t>扇</t>
  </si>
  <si>
    <t>木门一套、玻璃滑门一套、餐厅木制防火门一套（破坏性拆除）</t>
  </si>
  <si>
    <t>门洞砌体拆除</t>
  </si>
  <si>
    <t>m3</t>
  </si>
  <si>
    <t>横梁瓷砖拆除</t>
  </si>
  <si>
    <t>铝扣板保护性拆除</t>
  </si>
  <si>
    <t>墙面开孔</t>
  </si>
  <si>
    <t>煮面机下水管安装位置开孔</t>
  </si>
  <si>
    <t>原备餐台位墙、地砖修复</t>
  </si>
  <si>
    <t>与原地砖颜色相近的瓷砖恢复</t>
  </si>
  <si>
    <t>原门洞位墙、地砖修复</t>
  </si>
  <si>
    <t>原墙砖颜色相近的瓷砖恢复</t>
  </si>
  <si>
    <t>煮面机水管安装</t>
  </si>
  <si>
    <t>品牌：金牛PPR管。规格：DN25,含内丝弯头、角阀等五金件</t>
  </si>
  <si>
    <t>煮面机下水管改造</t>
  </si>
  <si>
    <t>品牌：日丰PVC管，规格：DN75</t>
  </si>
  <si>
    <t>餐厅墙面翻新</t>
  </si>
  <si>
    <t>破损墙面修复、满刷乳胶漆两遍。</t>
  </si>
  <si>
    <t>铝扣板吊顶恢复</t>
  </si>
  <si>
    <t>铝扣板利旧安装，部分龙骨新购买</t>
  </si>
  <si>
    <t>扣板灯安装</t>
  </si>
  <si>
    <t>盏</t>
  </si>
  <si>
    <t>品牌：雷士照明，规格：600*600</t>
  </si>
  <si>
    <t>厨房不锈钢防火门</t>
  </si>
  <si>
    <t>规格：1460*2440，甲级防火门，材质：不锈钢。</t>
  </si>
  <si>
    <t>餐厅木制防火门</t>
  </si>
  <si>
    <t>规格：1500*2070，木制防火门，含闭门器安装，颜色与现在门保持一致</t>
  </si>
  <si>
    <t>餐厅内未搬离的设施设备进行成品保护</t>
  </si>
  <si>
    <t>餐厅施工区域内的开荒清洁</t>
  </si>
  <si>
    <t>合计</t>
  </si>
  <si>
    <t>管理费</t>
  </si>
  <si>
    <t>利润</t>
  </si>
  <si>
    <t>直接合计A：</t>
  </si>
  <si>
    <t>税B</t>
  </si>
  <si>
    <t>含税合计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</si>
</sst>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i/>
      <sz val="10"/>
      <name val="黑体"/>
      <charset val="134"/>
    </font>
    <font>
      <b/>
      <i/>
      <sz val="18"/>
      <name val="黑体"/>
      <charset val="134"/>
    </font>
    <font>
      <i/>
      <sz val="18"/>
      <name val="黑体"/>
      <charset val="134"/>
    </font>
    <font>
      <sz val="12"/>
      <color rgb="FF000000"/>
      <name val="微软雅黑"/>
      <charset val="134"/>
    </font>
    <font>
      <b/>
      <i/>
      <sz val="12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0"/>
    </font>
    <font>
      <sz val="10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40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0" borderId="0" applyBorder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left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0" fontId="6" fillId="3" borderId="1" xfId="49" applyNumberFormat="1" applyFont="1" applyFill="1" applyBorder="1" applyAlignment="1">
      <alignment horizontal="left" vertical="center"/>
    </xf>
    <xf numFmtId="0" fontId="3" fillId="3" borderId="1" xfId="49" applyNumberFormat="1" applyFont="1" applyFill="1" applyBorder="1" applyAlignment="1">
      <alignment horizontal="left" vertical="center"/>
    </xf>
    <xf numFmtId="0" fontId="7" fillId="3" borderId="1" xfId="49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 textRotation="255"/>
    </xf>
    <xf numFmtId="0" fontId="9" fillId="0" borderId="1" xfId="49" applyFont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 textRotation="255"/>
    </xf>
    <xf numFmtId="0" fontId="10" fillId="0" borderId="1" xfId="49" applyFont="1" applyBorder="1" applyAlignment="1">
      <alignment horizontal="center" vertical="center"/>
    </xf>
    <xf numFmtId="0" fontId="9" fillId="4" borderId="1" xfId="49" applyFont="1" applyFill="1" applyBorder="1" applyAlignment="1">
      <alignment horizontal="center" vertical="center"/>
    </xf>
    <xf numFmtId="0" fontId="9" fillId="4" borderId="1" xfId="49" applyFont="1" applyFill="1" applyBorder="1" applyAlignment="1">
      <alignment horizontal="left" vertical="center"/>
    </xf>
    <xf numFmtId="0" fontId="11" fillId="4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5" borderId="1" xfId="49" applyFont="1" applyFill="1" applyBorder="1" applyAlignment="1">
      <alignment horizontal="left" vertical="center" wrapText="1"/>
    </xf>
    <xf numFmtId="0" fontId="12" fillId="5" borderId="1" xfId="49" applyFont="1" applyFill="1" applyBorder="1" applyAlignment="1">
      <alignment horizontal="center" vertical="center"/>
    </xf>
    <xf numFmtId="0" fontId="12" fillId="4" borderId="1" xfId="49" applyFont="1" applyFill="1" applyBorder="1" applyAlignment="1">
      <alignment horizontal="center" vertical="center"/>
    </xf>
    <xf numFmtId="0" fontId="12" fillId="4" borderId="1" xfId="49" applyFont="1" applyFill="1" applyBorder="1" applyAlignment="1">
      <alignment horizontal="left" vertical="center"/>
    </xf>
    <xf numFmtId="0" fontId="13" fillId="4" borderId="1" xfId="49" applyFont="1" applyFill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2" fillId="5" borderId="1" xfId="49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4" fillId="2" borderId="1" xfId="49" applyNumberFormat="1" applyFont="1" applyFill="1" applyBorder="1" applyAlignment="1">
      <alignment horizontal="left" vertical="center"/>
    </xf>
    <xf numFmtId="0" fontId="7" fillId="3" borderId="1" xfId="49" applyNumberFormat="1" applyFont="1" applyFill="1" applyBorder="1" applyAlignment="1">
      <alignment horizontal="left" vertical="center"/>
    </xf>
    <xf numFmtId="0" fontId="10" fillId="0" borderId="1" xfId="49" applyFont="1" applyBorder="1" applyAlignment="1">
      <alignment horizontal="left" vertical="center" wrapText="1"/>
    </xf>
    <xf numFmtId="0" fontId="11" fillId="4" borderId="1" xfId="49" applyFont="1" applyFill="1" applyBorder="1" applyAlignment="1">
      <alignment horizontal="left" vertical="center"/>
    </xf>
    <xf numFmtId="0" fontId="12" fillId="5" borderId="1" xfId="49" applyFont="1" applyFill="1" applyBorder="1" applyAlignment="1">
      <alignment horizontal="left" vertical="center"/>
    </xf>
    <xf numFmtId="0" fontId="13" fillId="4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4" fillId="5" borderId="1" xfId="49" applyFont="1" applyFill="1" applyBorder="1" applyAlignment="1">
      <alignment horizontal="left" vertical="center" wrapText="1"/>
    </xf>
    <xf numFmtId="0" fontId="12" fillId="6" borderId="1" xfId="49" applyFont="1" applyFill="1" applyBorder="1" applyAlignment="1">
      <alignment horizontal="left" vertical="center" wrapText="1"/>
    </xf>
    <xf numFmtId="0" fontId="12" fillId="6" borderId="1" xfId="49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/>
    </xf>
    <xf numFmtId="0" fontId="12" fillId="0" borderId="1" xfId="49" applyFont="1" applyFill="1" applyBorder="1" applyAlignment="1">
      <alignment horizontal="center" vertical="center"/>
    </xf>
    <xf numFmtId="0" fontId="12" fillId="7" borderId="1" xfId="49" applyFont="1" applyFill="1" applyBorder="1" applyAlignment="1">
      <alignment horizontal="left" vertical="center" wrapText="1"/>
    </xf>
    <xf numFmtId="0" fontId="12" fillId="7" borderId="1" xfId="49" applyFont="1" applyFill="1" applyBorder="1" applyAlignment="1">
      <alignment horizontal="center" vertical="center" wrapText="1"/>
    </xf>
    <xf numFmtId="0" fontId="9" fillId="5" borderId="1" xfId="49" applyFont="1" applyFill="1" applyBorder="1" applyAlignment="1">
      <alignment horizontal="center" vertical="center"/>
    </xf>
    <xf numFmtId="0" fontId="9" fillId="5" borderId="1" xfId="49" applyFont="1" applyFill="1" applyBorder="1" applyAlignment="1">
      <alignment horizontal="left" vertical="center" wrapText="1"/>
    </xf>
    <xf numFmtId="0" fontId="9" fillId="5" borderId="1" xfId="49" applyFont="1" applyFill="1" applyBorder="1" applyAlignment="1">
      <alignment horizontal="center" vertical="center" wrapText="1"/>
    </xf>
    <xf numFmtId="0" fontId="14" fillId="6" borderId="1" xfId="49" applyFont="1" applyFill="1" applyBorder="1" applyAlignment="1">
      <alignment horizontal="left" vertical="center" wrapText="1"/>
    </xf>
    <xf numFmtId="0" fontId="12" fillId="0" borderId="1" xfId="49" applyFont="1" applyBorder="1" applyAlignment="1">
      <alignment horizontal="left" vertical="center" wrapText="1"/>
    </xf>
    <xf numFmtId="0" fontId="15" fillId="5" borderId="1" xfId="49" applyFont="1" applyFill="1" applyBorder="1" applyAlignment="1">
      <alignment horizontal="left" vertical="center" wrapText="1"/>
    </xf>
    <xf numFmtId="0" fontId="9" fillId="8" borderId="1" xfId="49" applyFont="1" applyFill="1" applyBorder="1" applyAlignment="1">
      <alignment horizontal="center" vertical="center"/>
    </xf>
    <xf numFmtId="0" fontId="9" fillId="8" borderId="1" xfId="49" applyFont="1" applyFill="1" applyBorder="1" applyAlignment="1">
      <alignment horizontal="left" vertical="center" wrapText="1"/>
    </xf>
    <xf numFmtId="0" fontId="9" fillId="8" borderId="1" xfId="49" applyFont="1" applyFill="1" applyBorder="1" applyAlignment="1">
      <alignment horizontal="center" vertical="center" wrapText="1"/>
    </xf>
    <xf numFmtId="9" fontId="9" fillId="8" borderId="1" xfId="49" applyNumberFormat="1" applyFont="1" applyFill="1" applyBorder="1" applyAlignment="1">
      <alignment horizontal="center" vertical="center" wrapText="1"/>
    </xf>
    <xf numFmtId="9" fontId="9" fillId="8" borderId="1" xfId="49" applyNumberFormat="1" applyFont="1" applyFill="1" applyBorder="1" applyAlignment="1" applyProtection="1">
      <alignment horizontal="center" vertical="center" wrapText="1"/>
    </xf>
    <xf numFmtId="176" fontId="9" fillId="8" borderId="1" xfId="49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5" fillId="8" borderId="1" xfId="49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topLeftCell="A122" workbookViewId="0">
      <selection activeCell="D151" sqref="D151"/>
    </sheetView>
  </sheetViews>
  <sheetFormatPr defaultColWidth="9" defaultRowHeight="14.4"/>
  <cols>
    <col min="1" max="1" width="6.5" customWidth="1"/>
    <col min="2" max="2" width="20.3796296296296" style="1" customWidth="1"/>
    <col min="3" max="3" width="7" style="2" customWidth="1"/>
    <col min="4" max="4" width="6.87962962962963" style="2" customWidth="1"/>
    <col min="5" max="5" width="7" style="2" customWidth="1"/>
    <col min="6" max="6" width="7.5" style="2" customWidth="1"/>
    <col min="7" max="7" width="8.12962962962963" style="2" customWidth="1"/>
    <col min="8" max="8" width="8.62962962962963" style="2" customWidth="1"/>
    <col min="9" max="9" width="55.3796296296296" style="3" customWidth="1"/>
  </cols>
  <sheetData>
    <row r="1" spans="1:9">
      <c r="A1" s="4" t="s">
        <v>0</v>
      </c>
      <c r="B1" s="5"/>
      <c r="C1" s="6"/>
      <c r="D1" s="6"/>
      <c r="E1" s="6"/>
      <c r="F1" s="6"/>
      <c r="G1" s="6"/>
      <c r="H1" s="6"/>
      <c r="I1" s="32"/>
    </row>
    <row r="2" ht="18" customHeight="1" spans="1:9">
      <c r="A2" s="7"/>
      <c r="B2" s="5"/>
      <c r="C2" s="6"/>
      <c r="D2" s="6"/>
      <c r="E2" s="6"/>
      <c r="F2" s="6"/>
      <c r="G2" s="6"/>
      <c r="H2" s="6"/>
      <c r="I2" s="32"/>
    </row>
    <row r="3" ht="17.4" spans="1:9">
      <c r="A3" s="8" t="s">
        <v>1</v>
      </c>
      <c r="B3" s="9"/>
      <c r="C3" s="10"/>
      <c r="D3" s="10"/>
      <c r="E3" s="10"/>
      <c r="F3" s="10"/>
      <c r="G3" s="10"/>
      <c r="H3" s="10"/>
      <c r="I3" s="33"/>
    </row>
    <row r="4" ht="15.6" spans="1:9">
      <c r="A4" s="11" t="s">
        <v>2</v>
      </c>
      <c r="B4" s="12" t="s">
        <v>3</v>
      </c>
      <c r="C4" s="13" t="s">
        <v>4</v>
      </c>
      <c r="D4" s="13" t="s">
        <v>5</v>
      </c>
      <c r="E4" s="14" t="s">
        <v>6</v>
      </c>
      <c r="F4" s="14"/>
      <c r="G4" s="14"/>
      <c r="H4" s="14"/>
      <c r="I4" s="34" t="s">
        <v>7</v>
      </c>
    </row>
    <row r="5" ht="15.6" spans="1:9">
      <c r="A5" s="11"/>
      <c r="B5" s="12"/>
      <c r="C5" s="13"/>
      <c r="D5" s="13"/>
      <c r="E5" s="14" t="s">
        <v>8</v>
      </c>
      <c r="F5" s="14"/>
      <c r="G5" s="14" t="s">
        <v>9</v>
      </c>
      <c r="H5" s="14"/>
      <c r="I5" s="34"/>
    </row>
    <row r="6" ht="15.6" spans="1:9">
      <c r="A6" s="11"/>
      <c r="B6" s="12"/>
      <c r="C6" s="13"/>
      <c r="D6" s="13"/>
      <c r="E6" s="14" t="s">
        <v>10</v>
      </c>
      <c r="F6" s="14" t="s">
        <v>11</v>
      </c>
      <c r="G6" s="14" t="s">
        <v>10</v>
      </c>
      <c r="H6" s="14" t="s">
        <v>11</v>
      </c>
      <c r="I6" s="34"/>
    </row>
    <row r="7" spans="1:9">
      <c r="A7" s="15" t="s">
        <v>12</v>
      </c>
      <c r="B7" s="16"/>
      <c r="C7" s="17"/>
      <c r="D7" s="17"/>
      <c r="E7" s="17"/>
      <c r="F7" s="17"/>
      <c r="G7" s="17"/>
      <c r="H7" s="17"/>
      <c r="I7" s="35"/>
    </row>
    <row r="8" spans="1:9">
      <c r="A8" s="18">
        <v>1</v>
      </c>
      <c r="B8" s="19" t="s">
        <v>13</v>
      </c>
      <c r="C8" s="18">
        <v>1</v>
      </c>
      <c r="D8" s="18" t="s">
        <v>14</v>
      </c>
      <c r="E8" s="18"/>
      <c r="F8" s="18"/>
      <c r="G8" s="18"/>
      <c r="H8" s="18"/>
      <c r="I8" s="19"/>
    </row>
    <row r="9" spans="1:9">
      <c r="A9" s="18">
        <v>2</v>
      </c>
      <c r="B9" s="20" t="s">
        <v>15</v>
      </c>
      <c r="C9" s="21">
        <v>102</v>
      </c>
      <c r="D9" s="21" t="s">
        <v>16</v>
      </c>
      <c r="E9" s="21"/>
      <c r="F9" s="21"/>
      <c r="G9" s="21"/>
      <c r="H9" s="18"/>
      <c r="I9" s="20" t="s">
        <v>17</v>
      </c>
    </row>
    <row r="10" spans="1:9">
      <c r="A10" s="18">
        <v>3</v>
      </c>
      <c r="B10" s="20" t="s">
        <v>18</v>
      </c>
      <c r="C10" s="21">
        <v>65.1</v>
      </c>
      <c r="D10" s="21" t="s">
        <v>19</v>
      </c>
      <c r="E10" s="21"/>
      <c r="F10" s="21"/>
      <c r="G10" s="21"/>
      <c r="H10" s="18"/>
      <c r="I10" s="20" t="s">
        <v>20</v>
      </c>
    </row>
    <row r="11" spans="1:9">
      <c r="A11" s="18">
        <v>4</v>
      </c>
      <c r="B11" s="19" t="s">
        <v>21</v>
      </c>
      <c r="C11" s="21">
        <v>2</v>
      </c>
      <c r="D11" s="21" t="s">
        <v>19</v>
      </c>
      <c r="E11" s="21"/>
      <c r="F11" s="21"/>
      <c r="G11" s="21"/>
      <c r="H11" s="18"/>
      <c r="I11" s="20" t="s">
        <v>22</v>
      </c>
    </row>
    <row r="12" spans="1:9">
      <c r="A12" s="18">
        <v>5</v>
      </c>
      <c r="B12" s="19" t="s">
        <v>23</v>
      </c>
      <c r="C12" s="21">
        <v>1</v>
      </c>
      <c r="D12" s="21" t="s">
        <v>14</v>
      </c>
      <c r="E12" s="21"/>
      <c r="F12" s="21"/>
      <c r="G12" s="21"/>
      <c r="H12" s="18"/>
      <c r="I12" s="20" t="s">
        <v>24</v>
      </c>
    </row>
    <row r="13" spans="1:9">
      <c r="A13" s="18">
        <v>6</v>
      </c>
      <c r="B13" s="19" t="s">
        <v>25</v>
      </c>
      <c r="C13" s="21">
        <v>6</v>
      </c>
      <c r="D13" s="21" t="s">
        <v>16</v>
      </c>
      <c r="E13" s="21"/>
      <c r="F13" s="21"/>
      <c r="G13" s="21"/>
      <c r="H13" s="18"/>
      <c r="I13" s="20" t="s">
        <v>26</v>
      </c>
    </row>
    <row r="14" spans="1:9">
      <c r="A14" s="18">
        <v>7</v>
      </c>
      <c r="B14" s="19" t="s">
        <v>27</v>
      </c>
      <c r="C14" s="21">
        <v>1</v>
      </c>
      <c r="D14" s="21" t="s">
        <v>19</v>
      </c>
      <c r="E14" s="21"/>
      <c r="F14" s="21"/>
      <c r="G14" s="21"/>
      <c r="H14" s="18"/>
      <c r="I14" s="20" t="s">
        <v>28</v>
      </c>
    </row>
    <row r="15" spans="1:9">
      <c r="A15" s="18">
        <v>8</v>
      </c>
      <c r="B15" s="19" t="s">
        <v>29</v>
      </c>
      <c r="C15" s="21">
        <v>1</v>
      </c>
      <c r="D15" s="21" t="s">
        <v>14</v>
      </c>
      <c r="E15" s="21"/>
      <c r="F15" s="21"/>
      <c r="G15" s="21"/>
      <c r="H15" s="18"/>
      <c r="I15" s="20" t="s">
        <v>30</v>
      </c>
    </row>
    <row r="16" spans="1:9">
      <c r="A16" s="18">
        <v>9</v>
      </c>
      <c r="B16" s="19" t="s">
        <v>31</v>
      </c>
      <c r="C16" s="21">
        <v>1</v>
      </c>
      <c r="D16" s="21" t="s">
        <v>14</v>
      </c>
      <c r="E16" s="21"/>
      <c r="F16" s="21"/>
      <c r="G16" s="21"/>
      <c r="H16" s="18"/>
      <c r="I16" s="20" t="s">
        <v>32</v>
      </c>
    </row>
    <row r="17" spans="1:9">
      <c r="A17" s="18">
        <v>10</v>
      </c>
      <c r="B17" s="19" t="s">
        <v>33</v>
      </c>
      <c r="C17" s="21">
        <v>1</v>
      </c>
      <c r="D17" s="21" t="s">
        <v>14</v>
      </c>
      <c r="E17" s="21"/>
      <c r="F17" s="21"/>
      <c r="G17" s="21"/>
      <c r="H17" s="18"/>
      <c r="I17" s="20" t="s">
        <v>34</v>
      </c>
    </row>
    <row r="18" spans="1:9">
      <c r="A18" s="18">
        <v>11</v>
      </c>
      <c r="B18" s="19" t="s">
        <v>35</v>
      </c>
      <c r="C18" s="21">
        <v>1</v>
      </c>
      <c r="D18" s="21" t="s">
        <v>14</v>
      </c>
      <c r="E18" s="21"/>
      <c r="F18" s="21"/>
      <c r="G18" s="21"/>
      <c r="H18" s="18"/>
      <c r="I18" s="20" t="s">
        <v>36</v>
      </c>
    </row>
    <row r="19" spans="1:9">
      <c r="A19" s="18">
        <v>12</v>
      </c>
      <c r="B19" s="19" t="s">
        <v>37</v>
      </c>
      <c r="C19" s="21">
        <v>4</v>
      </c>
      <c r="D19" s="21" t="s">
        <v>19</v>
      </c>
      <c r="E19" s="21"/>
      <c r="F19" s="21"/>
      <c r="G19" s="21"/>
      <c r="H19" s="18"/>
      <c r="I19" s="20" t="s">
        <v>38</v>
      </c>
    </row>
    <row r="20" spans="1:9">
      <c r="A20" s="18">
        <v>13</v>
      </c>
      <c r="B20" s="19" t="s">
        <v>39</v>
      </c>
      <c r="C20" s="21">
        <v>60</v>
      </c>
      <c r="D20" s="21" t="s">
        <v>40</v>
      </c>
      <c r="E20" s="21"/>
      <c r="F20" s="21"/>
      <c r="G20" s="21"/>
      <c r="H20" s="18"/>
      <c r="I20" s="20"/>
    </row>
    <row r="21" spans="1:9">
      <c r="A21" s="18">
        <v>14</v>
      </c>
      <c r="B21" s="19" t="s">
        <v>41</v>
      </c>
      <c r="C21" s="21">
        <v>1</v>
      </c>
      <c r="D21" s="21" t="s">
        <v>14</v>
      </c>
      <c r="E21" s="21"/>
      <c r="F21" s="21"/>
      <c r="G21" s="21"/>
      <c r="H21" s="18"/>
      <c r="I21" s="20"/>
    </row>
    <row r="22" spans="1:9">
      <c r="A22" s="21">
        <v>15</v>
      </c>
      <c r="B22" s="22" t="s">
        <v>42</v>
      </c>
      <c r="C22" s="23"/>
      <c r="D22" s="23"/>
      <c r="E22" s="23"/>
      <c r="F22" s="23"/>
      <c r="G22" s="23"/>
      <c r="H22" s="23"/>
      <c r="I22" s="36"/>
    </row>
    <row r="23" spans="1:9">
      <c r="A23" s="24" t="s">
        <v>43</v>
      </c>
      <c r="B23" s="25"/>
      <c r="C23" s="26"/>
      <c r="D23" s="26"/>
      <c r="E23" s="26"/>
      <c r="F23" s="26"/>
      <c r="G23" s="26"/>
      <c r="H23" s="26"/>
      <c r="I23" s="37"/>
    </row>
    <row r="24" spans="1:9">
      <c r="A24" s="27">
        <v>1</v>
      </c>
      <c r="B24" s="20" t="s">
        <v>44</v>
      </c>
      <c r="C24" s="21">
        <v>38</v>
      </c>
      <c r="D24" s="21" t="s">
        <v>16</v>
      </c>
      <c r="E24" s="21"/>
      <c r="F24" s="21"/>
      <c r="G24" s="21"/>
      <c r="H24" s="21"/>
      <c r="I24" s="20" t="s">
        <v>45</v>
      </c>
    </row>
    <row r="25" spans="1:9">
      <c r="A25" s="27">
        <v>2</v>
      </c>
      <c r="B25" s="20" t="s">
        <v>46</v>
      </c>
      <c r="C25" s="21">
        <v>2</v>
      </c>
      <c r="D25" s="21" t="s">
        <v>47</v>
      </c>
      <c r="E25" s="21"/>
      <c r="F25" s="21"/>
      <c r="G25" s="21"/>
      <c r="H25" s="21"/>
      <c r="I25" s="20" t="s">
        <v>48</v>
      </c>
    </row>
    <row r="26" spans="1:9">
      <c r="A26" s="27">
        <v>3</v>
      </c>
      <c r="B26" s="20" t="s">
        <v>49</v>
      </c>
      <c r="C26" s="21">
        <v>76</v>
      </c>
      <c r="D26" s="21" t="s">
        <v>16</v>
      </c>
      <c r="E26" s="21"/>
      <c r="F26" s="21"/>
      <c r="G26" s="21"/>
      <c r="H26" s="21"/>
      <c r="I26" s="20" t="s">
        <v>50</v>
      </c>
    </row>
    <row r="27" spans="1:9">
      <c r="A27" s="27">
        <v>4</v>
      </c>
      <c r="B27" s="19" t="s">
        <v>51</v>
      </c>
      <c r="C27" s="21">
        <v>15</v>
      </c>
      <c r="D27" s="21" t="s">
        <v>40</v>
      </c>
      <c r="E27" s="21"/>
      <c r="F27" s="21"/>
      <c r="G27" s="21"/>
      <c r="H27" s="21"/>
      <c r="I27" s="20"/>
    </row>
    <row r="28" spans="1:9">
      <c r="A28" s="27">
        <v>5</v>
      </c>
      <c r="B28" s="19" t="s">
        <v>52</v>
      </c>
      <c r="C28" s="21">
        <v>15</v>
      </c>
      <c r="D28" s="21" t="s">
        <v>40</v>
      </c>
      <c r="E28" s="21"/>
      <c r="F28" s="21"/>
      <c r="G28" s="21"/>
      <c r="H28" s="21"/>
      <c r="I28" s="20" t="s">
        <v>53</v>
      </c>
    </row>
    <row r="29" spans="1:9">
      <c r="A29" s="27">
        <v>6</v>
      </c>
      <c r="B29" s="20" t="s">
        <v>54</v>
      </c>
      <c r="C29" s="21">
        <v>30</v>
      </c>
      <c r="D29" s="21" t="s">
        <v>40</v>
      </c>
      <c r="E29" s="21"/>
      <c r="F29" s="21"/>
      <c r="G29" s="21"/>
      <c r="H29" s="21"/>
      <c r="I29" s="20" t="s">
        <v>55</v>
      </c>
    </row>
    <row r="30" ht="48" spans="1:9">
      <c r="A30" s="27">
        <v>7</v>
      </c>
      <c r="B30" s="20" t="s">
        <v>56</v>
      </c>
      <c r="C30" s="21">
        <v>60</v>
      </c>
      <c r="D30" s="21" t="s">
        <v>40</v>
      </c>
      <c r="E30" s="21"/>
      <c r="F30" s="21"/>
      <c r="G30" s="21"/>
      <c r="H30" s="21"/>
      <c r="I30" s="38" t="s">
        <v>57</v>
      </c>
    </row>
    <row r="31" spans="1:9">
      <c r="A31" s="27">
        <v>8</v>
      </c>
      <c r="B31" s="20" t="s">
        <v>58</v>
      </c>
      <c r="C31" s="21">
        <v>1</v>
      </c>
      <c r="D31" s="21" t="s">
        <v>59</v>
      </c>
      <c r="E31" s="21"/>
      <c r="F31" s="21"/>
      <c r="G31" s="21"/>
      <c r="H31" s="21"/>
      <c r="I31" s="20" t="s">
        <v>60</v>
      </c>
    </row>
    <row r="32" spans="1:9">
      <c r="A32" s="27">
        <v>9</v>
      </c>
      <c r="B32" s="20" t="s">
        <v>61</v>
      </c>
      <c r="C32" s="21">
        <v>10</v>
      </c>
      <c r="D32" s="21" t="s">
        <v>40</v>
      </c>
      <c r="E32" s="21"/>
      <c r="F32" s="21"/>
      <c r="G32" s="21"/>
      <c r="H32" s="21"/>
      <c r="I32" s="20"/>
    </row>
    <row r="33" ht="15" customHeight="1" spans="1:9">
      <c r="A33" s="27">
        <v>10</v>
      </c>
      <c r="B33" s="20" t="s">
        <v>52</v>
      </c>
      <c r="C33" s="21">
        <v>10</v>
      </c>
      <c r="D33" s="21" t="s">
        <v>40</v>
      </c>
      <c r="E33" s="21"/>
      <c r="F33" s="21"/>
      <c r="G33" s="21"/>
      <c r="H33" s="21"/>
      <c r="I33" s="20" t="s">
        <v>53</v>
      </c>
    </row>
    <row r="34" ht="36" spans="1:9">
      <c r="A34" s="27">
        <v>11</v>
      </c>
      <c r="B34" s="20" t="s">
        <v>62</v>
      </c>
      <c r="C34" s="21">
        <v>1</v>
      </c>
      <c r="D34" s="21" t="s">
        <v>14</v>
      </c>
      <c r="E34" s="21"/>
      <c r="F34" s="21"/>
      <c r="G34" s="21"/>
      <c r="H34" s="21"/>
      <c r="I34" s="38" t="s">
        <v>63</v>
      </c>
    </row>
    <row r="35" spans="1:9">
      <c r="A35" s="27">
        <v>12</v>
      </c>
      <c r="B35" s="20" t="s">
        <v>64</v>
      </c>
      <c r="C35" s="21">
        <v>1</v>
      </c>
      <c r="D35" s="21" t="s">
        <v>14</v>
      </c>
      <c r="E35" s="21"/>
      <c r="F35" s="21"/>
      <c r="G35" s="21"/>
      <c r="H35" s="21"/>
      <c r="I35" s="20" t="s">
        <v>65</v>
      </c>
    </row>
    <row r="36" spans="1:9">
      <c r="A36" s="27">
        <v>13</v>
      </c>
      <c r="B36" s="20" t="s">
        <v>66</v>
      </c>
      <c r="C36" s="21">
        <v>56</v>
      </c>
      <c r="D36" s="21" t="s">
        <v>16</v>
      </c>
      <c r="E36" s="21"/>
      <c r="F36" s="21"/>
      <c r="G36" s="21"/>
      <c r="H36" s="21"/>
      <c r="I36" s="20" t="s">
        <v>67</v>
      </c>
    </row>
    <row r="37" spans="1:9">
      <c r="A37" s="27">
        <v>14</v>
      </c>
      <c r="B37" s="20" t="s">
        <v>68</v>
      </c>
      <c r="C37" s="21">
        <v>56</v>
      </c>
      <c r="D37" s="21" t="s">
        <v>16</v>
      </c>
      <c r="E37" s="21"/>
      <c r="F37" s="21"/>
      <c r="G37" s="21"/>
      <c r="H37" s="21"/>
      <c r="I37" s="20" t="s">
        <v>69</v>
      </c>
    </row>
    <row r="38" spans="1:9">
      <c r="A38" s="27">
        <v>15</v>
      </c>
      <c r="B38" s="20" t="s">
        <v>70</v>
      </c>
      <c r="C38" s="21">
        <v>2</v>
      </c>
      <c r="D38" s="21" t="s">
        <v>71</v>
      </c>
      <c r="E38" s="21"/>
      <c r="F38" s="21"/>
      <c r="G38" s="21"/>
      <c r="H38" s="21"/>
      <c r="I38" s="20" t="s">
        <v>72</v>
      </c>
    </row>
    <row r="39" spans="1:9">
      <c r="A39" s="27">
        <v>16</v>
      </c>
      <c r="B39" s="20" t="s">
        <v>73</v>
      </c>
      <c r="C39" s="21">
        <v>2</v>
      </c>
      <c r="D39" s="21" t="s">
        <v>47</v>
      </c>
      <c r="E39" s="21"/>
      <c r="F39" s="21"/>
      <c r="G39" s="21"/>
      <c r="H39" s="21"/>
      <c r="I39" s="20" t="s">
        <v>74</v>
      </c>
    </row>
    <row r="40" spans="1:9">
      <c r="A40" s="27">
        <v>17</v>
      </c>
      <c r="B40" s="20" t="s">
        <v>75</v>
      </c>
      <c r="C40" s="21">
        <v>2</v>
      </c>
      <c r="D40" s="21" t="s">
        <v>71</v>
      </c>
      <c r="E40" s="21"/>
      <c r="F40" s="21"/>
      <c r="G40" s="21"/>
      <c r="H40" s="21"/>
      <c r="I40" s="20" t="s">
        <v>76</v>
      </c>
    </row>
    <row r="41" spans="1:9">
      <c r="A41" s="27">
        <v>18</v>
      </c>
      <c r="B41" s="20" t="s">
        <v>77</v>
      </c>
      <c r="C41" s="21">
        <v>2</v>
      </c>
      <c r="D41" s="21" t="s">
        <v>71</v>
      </c>
      <c r="E41" s="21"/>
      <c r="F41" s="21"/>
      <c r="G41" s="21"/>
      <c r="H41" s="21"/>
      <c r="I41" s="20" t="s">
        <v>78</v>
      </c>
    </row>
    <row r="42" spans="1:9">
      <c r="A42" s="27">
        <v>19</v>
      </c>
      <c r="B42" s="20" t="s">
        <v>79</v>
      </c>
      <c r="C42" s="21">
        <v>1</v>
      </c>
      <c r="D42" s="21" t="s">
        <v>71</v>
      </c>
      <c r="E42" s="21"/>
      <c r="F42" s="21"/>
      <c r="G42" s="21"/>
      <c r="H42" s="21"/>
      <c r="I42" s="20" t="s">
        <v>80</v>
      </c>
    </row>
    <row r="43" spans="1:9">
      <c r="A43" s="27">
        <v>20</v>
      </c>
      <c r="B43" s="20" t="s">
        <v>81</v>
      </c>
      <c r="C43" s="21">
        <v>2</v>
      </c>
      <c r="D43" s="21" t="s">
        <v>71</v>
      </c>
      <c r="E43" s="21"/>
      <c r="F43" s="21"/>
      <c r="G43" s="21"/>
      <c r="H43" s="21"/>
      <c r="I43" s="20" t="s">
        <v>82</v>
      </c>
    </row>
    <row r="44" spans="1:9">
      <c r="A44" s="27">
        <v>21</v>
      </c>
      <c r="B44" s="20" t="s">
        <v>83</v>
      </c>
      <c r="C44" s="21">
        <v>9.2</v>
      </c>
      <c r="D44" s="21" t="s">
        <v>16</v>
      </c>
      <c r="E44" s="21"/>
      <c r="F44" s="21"/>
      <c r="G44" s="21"/>
      <c r="H44" s="21"/>
      <c r="I44" s="20" t="s">
        <v>84</v>
      </c>
    </row>
    <row r="45" spans="1:9">
      <c r="A45" s="27">
        <v>22</v>
      </c>
      <c r="B45" s="20" t="s">
        <v>85</v>
      </c>
      <c r="C45" s="21">
        <v>9.2</v>
      </c>
      <c r="D45" s="21" t="s">
        <v>16</v>
      </c>
      <c r="E45" s="21"/>
      <c r="F45" s="21"/>
      <c r="G45" s="21"/>
      <c r="H45" s="21"/>
      <c r="I45" s="20" t="s">
        <v>86</v>
      </c>
    </row>
    <row r="46" spans="1:9">
      <c r="A46" s="27">
        <v>23</v>
      </c>
      <c r="B46" s="20" t="s">
        <v>87</v>
      </c>
      <c r="C46" s="21">
        <v>1</v>
      </c>
      <c r="D46" s="21" t="s">
        <v>14</v>
      </c>
      <c r="E46" s="21"/>
      <c r="F46" s="21"/>
      <c r="G46" s="21"/>
      <c r="H46" s="21"/>
      <c r="I46" s="20" t="s">
        <v>88</v>
      </c>
    </row>
    <row r="47" spans="1:9">
      <c r="A47" s="27">
        <v>24</v>
      </c>
      <c r="B47" s="20" t="s">
        <v>89</v>
      </c>
      <c r="C47" s="21">
        <v>2</v>
      </c>
      <c r="D47" s="21" t="s">
        <v>71</v>
      </c>
      <c r="E47" s="21"/>
      <c r="F47" s="21"/>
      <c r="G47" s="21"/>
      <c r="H47" s="21"/>
      <c r="I47" s="20" t="s">
        <v>90</v>
      </c>
    </row>
    <row r="48" spans="1:9">
      <c r="A48" s="27">
        <v>25</v>
      </c>
      <c r="B48" s="20" t="s">
        <v>91</v>
      </c>
      <c r="C48" s="21">
        <v>2</v>
      </c>
      <c r="D48" s="21" t="s">
        <v>71</v>
      </c>
      <c r="E48" s="21"/>
      <c r="F48" s="21"/>
      <c r="G48" s="21"/>
      <c r="H48" s="21"/>
      <c r="I48" s="20" t="s">
        <v>92</v>
      </c>
    </row>
    <row r="49" spans="1:9">
      <c r="A49" s="27">
        <v>26</v>
      </c>
      <c r="B49" s="20" t="s">
        <v>93</v>
      </c>
      <c r="C49" s="21">
        <v>1</v>
      </c>
      <c r="D49" s="21" t="s">
        <v>14</v>
      </c>
      <c r="E49" s="21"/>
      <c r="F49" s="21"/>
      <c r="G49" s="21"/>
      <c r="H49" s="21"/>
      <c r="I49" s="20" t="s">
        <v>94</v>
      </c>
    </row>
    <row r="50" spans="1:9">
      <c r="A50" s="27">
        <v>27</v>
      </c>
      <c r="B50" s="20" t="s">
        <v>95</v>
      </c>
      <c r="C50" s="21">
        <v>1</v>
      </c>
      <c r="D50" s="21" t="s">
        <v>14</v>
      </c>
      <c r="E50" s="21"/>
      <c r="F50" s="21"/>
      <c r="G50" s="21"/>
      <c r="H50" s="21"/>
      <c r="I50" s="20"/>
    </row>
    <row r="51" spans="1:9">
      <c r="A51" s="27">
        <v>28</v>
      </c>
      <c r="B51" s="22" t="s">
        <v>42</v>
      </c>
      <c r="C51" s="28"/>
      <c r="D51" s="28"/>
      <c r="E51" s="28"/>
      <c r="F51" s="28">
        <f>SUM(F24:F50)</f>
        <v>0</v>
      </c>
      <c r="G51" s="28"/>
      <c r="H51" s="28">
        <f>SUM(H24:H50)</f>
        <v>0</v>
      </c>
      <c r="I51" s="39"/>
    </row>
    <row r="52" spans="1:9">
      <c r="A52" s="24" t="s">
        <v>96</v>
      </c>
      <c r="B52" s="24"/>
      <c r="C52" s="24"/>
      <c r="D52" s="24"/>
      <c r="E52" s="24"/>
      <c r="F52" s="24"/>
      <c r="G52" s="24"/>
      <c r="H52" s="24"/>
      <c r="I52" s="24"/>
    </row>
    <row r="53" spans="1:9">
      <c r="A53" s="27">
        <v>1</v>
      </c>
      <c r="B53" s="29" t="s">
        <v>97</v>
      </c>
      <c r="C53" s="30">
        <v>5</v>
      </c>
      <c r="D53" s="30" t="s">
        <v>16</v>
      </c>
      <c r="E53" s="30"/>
      <c r="F53" s="30"/>
      <c r="G53" s="30"/>
      <c r="H53" s="30"/>
      <c r="I53" s="29" t="s">
        <v>98</v>
      </c>
    </row>
    <row r="54" ht="24" spans="1:9">
      <c r="A54" s="27">
        <v>2</v>
      </c>
      <c r="B54" s="29" t="s">
        <v>99</v>
      </c>
      <c r="C54" s="30">
        <v>12</v>
      </c>
      <c r="D54" s="30" t="s">
        <v>16</v>
      </c>
      <c r="E54" s="30"/>
      <c r="F54" s="30"/>
      <c r="G54" s="30"/>
      <c r="H54" s="30"/>
      <c r="I54" s="31" t="s">
        <v>100</v>
      </c>
    </row>
    <row r="55" spans="1:9">
      <c r="A55" s="27">
        <v>3</v>
      </c>
      <c r="B55" s="29" t="s">
        <v>101</v>
      </c>
      <c r="C55" s="30">
        <v>1</v>
      </c>
      <c r="D55" s="30" t="s">
        <v>14</v>
      </c>
      <c r="E55" s="30"/>
      <c r="F55" s="30"/>
      <c r="G55" s="30"/>
      <c r="H55" s="30"/>
      <c r="I55" s="29"/>
    </row>
    <row r="56" ht="24" spans="1:9">
      <c r="A56" s="27">
        <v>4</v>
      </c>
      <c r="B56" s="31" t="s">
        <v>102</v>
      </c>
      <c r="C56" s="30">
        <v>3</v>
      </c>
      <c r="D56" s="30" t="s">
        <v>71</v>
      </c>
      <c r="E56" s="30"/>
      <c r="F56" s="30"/>
      <c r="G56" s="30"/>
      <c r="H56" s="30"/>
      <c r="I56" s="29"/>
    </row>
    <row r="57" spans="1:9">
      <c r="A57" s="27">
        <v>5</v>
      </c>
      <c r="B57" s="29" t="s">
        <v>103</v>
      </c>
      <c r="C57" s="30">
        <v>40</v>
      </c>
      <c r="D57" s="30" t="s">
        <v>40</v>
      </c>
      <c r="E57" s="30"/>
      <c r="F57" s="30"/>
      <c r="G57" s="30"/>
      <c r="H57" s="30"/>
      <c r="I57" s="29"/>
    </row>
    <row r="58" spans="1:9">
      <c r="A58" s="27">
        <v>6</v>
      </c>
      <c r="B58" s="29" t="s">
        <v>104</v>
      </c>
      <c r="C58" s="30">
        <v>40</v>
      </c>
      <c r="D58" s="30" t="s">
        <v>40</v>
      </c>
      <c r="E58" s="30"/>
      <c r="F58" s="30"/>
      <c r="G58" s="30"/>
      <c r="H58" s="30"/>
      <c r="I58" s="29"/>
    </row>
    <row r="59" spans="1:9">
      <c r="A59" s="27">
        <v>7</v>
      </c>
      <c r="B59" s="29" t="s">
        <v>105</v>
      </c>
      <c r="C59" s="30">
        <v>20</v>
      </c>
      <c r="D59" s="30" t="s">
        <v>106</v>
      </c>
      <c r="E59" s="30"/>
      <c r="F59" s="30"/>
      <c r="G59" s="30"/>
      <c r="H59" s="30"/>
      <c r="I59" s="29" t="s">
        <v>65</v>
      </c>
    </row>
    <row r="60" spans="1:9">
      <c r="A60" s="27">
        <v>8</v>
      </c>
      <c r="B60" s="29" t="s">
        <v>107</v>
      </c>
      <c r="C60" s="30">
        <v>2</v>
      </c>
      <c r="D60" s="30" t="s">
        <v>108</v>
      </c>
      <c r="E60" s="30"/>
      <c r="F60" s="30"/>
      <c r="G60" s="30"/>
      <c r="H60" s="30"/>
      <c r="I60" s="29" t="s">
        <v>109</v>
      </c>
    </row>
    <row r="61" spans="1:9">
      <c r="A61" s="27">
        <v>9</v>
      </c>
      <c r="B61" s="29" t="s">
        <v>107</v>
      </c>
      <c r="C61" s="30">
        <v>4</v>
      </c>
      <c r="D61" s="30" t="s">
        <v>108</v>
      </c>
      <c r="E61" s="30"/>
      <c r="F61" s="30"/>
      <c r="G61" s="30"/>
      <c r="H61" s="30"/>
      <c r="I61" s="29" t="s">
        <v>110</v>
      </c>
    </row>
    <row r="62" spans="1:9">
      <c r="A62" s="27">
        <v>10</v>
      </c>
      <c r="B62" s="29" t="s">
        <v>111</v>
      </c>
      <c r="C62" s="30">
        <v>1</v>
      </c>
      <c r="D62" s="30" t="s">
        <v>71</v>
      </c>
      <c r="E62" s="30"/>
      <c r="F62" s="30"/>
      <c r="G62" s="30"/>
      <c r="H62" s="30"/>
      <c r="I62" s="29" t="s">
        <v>112</v>
      </c>
    </row>
    <row r="63" spans="1:9">
      <c r="A63" s="27">
        <v>11</v>
      </c>
      <c r="B63" s="29" t="s">
        <v>113</v>
      </c>
      <c r="C63" s="30">
        <v>1</v>
      </c>
      <c r="D63" s="30" t="s">
        <v>114</v>
      </c>
      <c r="E63" s="30"/>
      <c r="F63" s="30"/>
      <c r="G63" s="30"/>
      <c r="H63" s="30"/>
      <c r="I63" s="29" t="s">
        <v>115</v>
      </c>
    </row>
    <row r="64" spans="1:9">
      <c r="A64" s="27">
        <v>12</v>
      </c>
      <c r="B64" s="29" t="s">
        <v>116</v>
      </c>
      <c r="C64" s="30">
        <v>10</v>
      </c>
      <c r="D64" s="30" t="s">
        <v>19</v>
      </c>
      <c r="E64" s="30"/>
      <c r="F64" s="30"/>
      <c r="G64" s="30"/>
      <c r="H64" s="30"/>
      <c r="I64" s="29" t="s">
        <v>117</v>
      </c>
    </row>
    <row r="65" spans="1:9">
      <c r="A65" s="27">
        <v>13</v>
      </c>
      <c r="B65" s="29" t="s">
        <v>118</v>
      </c>
      <c r="C65" s="30">
        <v>2</v>
      </c>
      <c r="D65" s="30" t="s">
        <v>19</v>
      </c>
      <c r="E65" s="30"/>
      <c r="F65" s="30"/>
      <c r="G65" s="30"/>
      <c r="H65" s="30"/>
      <c r="I65" s="29" t="s">
        <v>117</v>
      </c>
    </row>
    <row r="66" spans="1:9">
      <c r="A66" s="27">
        <v>14</v>
      </c>
      <c r="B66" s="29" t="s">
        <v>119</v>
      </c>
      <c r="C66" s="30">
        <v>4</v>
      </c>
      <c r="D66" s="30" t="s">
        <v>19</v>
      </c>
      <c r="E66" s="30"/>
      <c r="F66" s="30"/>
      <c r="G66" s="30"/>
      <c r="H66" s="30"/>
      <c r="I66" s="29" t="s">
        <v>120</v>
      </c>
    </row>
    <row r="67" spans="1:9">
      <c r="A67" s="27">
        <v>15</v>
      </c>
      <c r="B67" s="29" t="s">
        <v>121</v>
      </c>
      <c r="C67" s="30">
        <v>2</v>
      </c>
      <c r="D67" s="30" t="s">
        <v>19</v>
      </c>
      <c r="E67" s="30"/>
      <c r="F67" s="30"/>
      <c r="G67" s="30"/>
      <c r="H67" s="30"/>
      <c r="I67" s="29" t="s">
        <v>117</v>
      </c>
    </row>
    <row r="68" ht="36" spans="1:9">
      <c r="A68" s="27">
        <v>16</v>
      </c>
      <c r="B68" s="29" t="s">
        <v>122</v>
      </c>
      <c r="C68" s="30">
        <v>80</v>
      </c>
      <c r="D68" s="30" t="s">
        <v>16</v>
      </c>
      <c r="E68" s="30"/>
      <c r="F68" s="30"/>
      <c r="G68" s="30"/>
      <c r="H68" s="30"/>
      <c r="I68" s="31" t="s">
        <v>123</v>
      </c>
    </row>
    <row r="69" ht="24" spans="1:9">
      <c r="A69" s="27">
        <v>17</v>
      </c>
      <c r="B69" s="31" t="s">
        <v>124</v>
      </c>
      <c r="C69" s="30">
        <v>80</v>
      </c>
      <c r="D69" s="30" t="s">
        <v>16</v>
      </c>
      <c r="E69" s="30"/>
      <c r="F69" s="30"/>
      <c r="G69" s="30"/>
      <c r="H69" s="30"/>
      <c r="I69" s="29" t="s">
        <v>125</v>
      </c>
    </row>
    <row r="70" spans="1:9">
      <c r="A70" s="27">
        <v>18</v>
      </c>
      <c r="B70" s="29" t="s">
        <v>126</v>
      </c>
      <c r="C70" s="30">
        <v>15</v>
      </c>
      <c r="D70" s="30" t="s">
        <v>16</v>
      </c>
      <c r="E70" s="30"/>
      <c r="F70" s="30"/>
      <c r="G70" s="30"/>
      <c r="H70" s="30"/>
      <c r="I70" s="29" t="s">
        <v>127</v>
      </c>
    </row>
    <row r="71" spans="1:9">
      <c r="A71" s="27">
        <v>19</v>
      </c>
      <c r="B71" s="29" t="s">
        <v>128</v>
      </c>
      <c r="C71" s="30">
        <v>44</v>
      </c>
      <c r="D71" s="30" t="s">
        <v>40</v>
      </c>
      <c r="E71" s="30"/>
      <c r="F71" s="30"/>
      <c r="G71" s="30"/>
      <c r="H71" s="30"/>
      <c r="I71" s="29" t="s">
        <v>90</v>
      </c>
    </row>
    <row r="72" ht="24" spans="1:9">
      <c r="A72" s="27">
        <v>20</v>
      </c>
      <c r="B72" s="29" t="s">
        <v>129</v>
      </c>
      <c r="C72" s="30">
        <v>30</v>
      </c>
      <c r="D72" s="30" t="s">
        <v>16</v>
      </c>
      <c r="E72" s="30"/>
      <c r="F72" s="30"/>
      <c r="G72" s="30"/>
      <c r="H72" s="30"/>
      <c r="I72" s="31" t="s">
        <v>130</v>
      </c>
    </row>
    <row r="73" spans="1:9">
      <c r="A73" s="27">
        <v>21</v>
      </c>
      <c r="B73" s="29" t="s">
        <v>131</v>
      </c>
      <c r="C73" s="30">
        <v>173.49</v>
      </c>
      <c r="D73" s="30" t="s">
        <v>16</v>
      </c>
      <c r="E73" s="30"/>
      <c r="F73" s="30"/>
      <c r="G73" s="30"/>
      <c r="H73" s="30"/>
      <c r="I73" s="29"/>
    </row>
    <row r="74" spans="1:9">
      <c r="A74" s="27">
        <v>22</v>
      </c>
      <c r="B74" s="29" t="s">
        <v>132</v>
      </c>
      <c r="C74" s="30">
        <v>173.49</v>
      </c>
      <c r="D74" s="30" t="s">
        <v>16</v>
      </c>
      <c r="E74" s="30"/>
      <c r="F74" s="30"/>
      <c r="G74" s="30"/>
      <c r="H74" s="30"/>
      <c r="I74" s="29" t="s">
        <v>133</v>
      </c>
    </row>
    <row r="75" spans="1:9">
      <c r="A75" s="27">
        <v>23</v>
      </c>
      <c r="B75" s="29" t="s">
        <v>134</v>
      </c>
      <c r="C75" s="30">
        <v>6</v>
      </c>
      <c r="D75" s="30" t="s">
        <v>40</v>
      </c>
      <c r="E75" s="30"/>
      <c r="F75" s="30"/>
      <c r="G75" s="30"/>
      <c r="H75" s="30"/>
      <c r="I75" s="29"/>
    </row>
    <row r="76" spans="1:9">
      <c r="A76" s="27">
        <v>24</v>
      </c>
      <c r="B76" s="29" t="s">
        <v>135</v>
      </c>
      <c r="C76" s="30">
        <v>18</v>
      </c>
      <c r="D76" s="30" t="s">
        <v>16</v>
      </c>
      <c r="E76" s="30"/>
      <c r="F76" s="30"/>
      <c r="G76" s="30"/>
      <c r="H76" s="30"/>
      <c r="I76" s="29" t="s">
        <v>136</v>
      </c>
    </row>
    <row r="77" spans="1:9">
      <c r="A77" s="27">
        <v>25</v>
      </c>
      <c r="B77" s="29" t="s">
        <v>137</v>
      </c>
      <c r="C77" s="30">
        <v>1</v>
      </c>
      <c r="D77" s="30" t="s">
        <v>14</v>
      </c>
      <c r="E77" s="30"/>
      <c r="F77" s="30"/>
      <c r="G77" s="30"/>
      <c r="H77" s="30"/>
      <c r="I77" s="29"/>
    </row>
    <row r="78" spans="1:9">
      <c r="A78" s="27">
        <v>26</v>
      </c>
      <c r="B78" s="29" t="s">
        <v>138</v>
      </c>
      <c r="C78" s="30">
        <v>18</v>
      </c>
      <c r="D78" s="30" t="s">
        <v>16</v>
      </c>
      <c r="E78" s="30"/>
      <c r="F78" s="30"/>
      <c r="G78" s="30"/>
      <c r="H78" s="30"/>
      <c r="I78" s="29"/>
    </row>
    <row r="79" spans="1:9">
      <c r="A79" s="27">
        <v>27</v>
      </c>
      <c r="B79" s="29" t="s">
        <v>139</v>
      </c>
      <c r="C79" s="30">
        <v>50</v>
      </c>
      <c r="D79" s="30" t="s">
        <v>16</v>
      </c>
      <c r="E79" s="30"/>
      <c r="F79" s="30"/>
      <c r="G79" s="30"/>
      <c r="H79" s="30"/>
      <c r="I79" s="29"/>
    </row>
    <row r="80" spans="1:9">
      <c r="A80" s="27">
        <v>28</v>
      </c>
      <c r="B80" s="29" t="s">
        <v>140</v>
      </c>
      <c r="C80" s="30">
        <v>50</v>
      </c>
      <c r="D80" s="30" t="s">
        <v>16</v>
      </c>
      <c r="E80" s="30"/>
      <c r="F80" s="30"/>
      <c r="G80" s="30"/>
      <c r="H80" s="30"/>
      <c r="I80" s="29"/>
    </row>
    <row r="81" spans="1:9">
      <c r="A81" s="27">
        <v>29</v>
      </c>
      <c r="B81" s="29" t="s">
        <v>141</v>
      </c>
      <c r="C81" s="30">
        <v>80</v>
      </c>
      <c r="D81" s="30" t="s">
        <v>16</v>
      </c>
      <c r="E81" s="30"/>
      <c r="F81" s="30"/>
      <c r="G81" s="30"/>
      <c r="H81" s="30"/>
      <c r="I81" s="29" t="s">
        <v>142</v>
      </c>
    </row>
    <row r="82" spans="1:9">
      <c r="A82" s="27">
        <v>30</v>
      </c>
      <c r="B82" s="29" t="s">
        <v>143</v>
      </c>
      <c r="C82" s="30">
        <v>55</v>
      </c>
      <c r="D82" s="30" t="s">
        <v>40</v>
      </c>
      <c r="E82" s="30"/>
      <c r="F82" s="30"/>
      <c r="G82" s="30"/>
      <c r="H82" s="30"/>
      <c r="I82" s="29" t="s">
        <v>142</v>
      </c>
    </row>
    <row r="83" spans="1:9">
      <c r="A83" s="27">
        <v>31</v>
      </c>
      <c r="B83" s="40" t="s">
        <v>144</v>
      </c>
      <c r="C83" s="41">
        <v>3</v>
      </c>
      <c r="D83" s="41" t="s">
        <v>71</v>
      </c>
      <c r="E83" s="41"/>
      <c r="F83" s="30"/>
      <c r="G83" s="41"/>
      <c r="H83" s="30"/>
      <c r="I83" s="49" t="s">
        <v>133</v>
      </c>
    </row>
    <row r="84" spans="1:9">
      <c r="A84" s="27">
        <v>32</v>
      </c>
      <c r="B84" s="40" t="s">
        <v>145</v>
      </c>
      <c r="C84" s="41">
        <v>1.5</v>
      </c>
      <c r="D84" s="41" t="s">
        <v>40</v>
      </c>
      <c r="E84" s="41"/>
      <c r="F84" s="30"/>
      <c r="G84" s="41"/>
      <c r="H84" s="30"/>
      <c r="I84" s="49" t="s">
        <v>133</v>
      </c>
    </row>
    <row r="85" spans="1:9">
      <c r="A85" s="27">
        <v>33</v>
      </c>
      <c r="B85" s="40" t="s">
        <v>146</v>
      </c>
      <c r="C85" s="41">
        <v>1.8</v>
      </c>
      <c r="D85" s="41" t="s">
        <v>40</v>
      </c>
      <c r="E85" s="41"/>
      <c r="F85" s="30"/>
      <c r="G85" s="41"/>
      <c r="H85" s="30"/>
      <c r="I85" s="49" t="s">
        <v>133</v>
      </c>
    </row>
    <row r="86" spans="1:9">
      <c r="A86" s="27">
        <v>34</v>
      </c>
      <c r="B86" s="40" t="s">
        <v>147</v>
      </c>
      <c r="C86" s="41">
        <v>5.2</v>
      </c>
      <c r="D86" s="41" t="s">
        <v>40</v>
      </c>
      <c r="E86" s="41"/>
      <c r="F86" s="30"/>
      <c r="G86" s="41"/>
      <c r="H86" s="30"/>
      <c r="I86" s="49" t="s">
        <v>133</v>
      </c>
    </row>
    <row r="87" spans="1:9">
      <c r="A87" s="27">
        <v>35</v>
      </c>
      <c r="B87" s="40" t="s">
        <v>148</v>
      </c>
      <c r="C87" s="41">
        <v>1</v>
      </c>
      <c r="D87" s="41" t="s">
        <v>19</v>
      </c>
      <c r="E87" s="41"/>
      <c r="F87" s="41"/>
      <c r="G87" s="41"/>
      <c r="H87" s="41"/>
      <c r="I87" s="49"/>
    </row>
    <row r="88" spans="1:9">
      <c r="A88" s="27">
        <v>36</v>
      </c>
      <c r="B88" s="40" t="s">
        <v>149</v>
      </c>
      <c r="C88" s="41">
        <v>16</v>
      </c>
      <c r="D88" s="41" t="s">
        <v>150</v>
      </c>
      <c r="E88" s="41"/>
      <c r="F88" s="41"/>
      <c r="G88" s="41"/>
      <c r="H88" s="41"/>
      <c r="I88" s="49"/>
    </row>
    <row r="89" spans="1:9">
      <c r="A89" s="27">
        <v>37</v>
      </c>
      <c r="B89" s="40" t="s">
        <v>42</v>
      </c>
      <c r="C89" s="41"/>
      <c r="D89" s="41"/>
      <c r="E89" s="41"/>
      <c r="F89" s="41">
        <f>SUM(F53:F86)</f>
        <v>0</v>
      </c>
      <c r="G89" s="41"/>
      <c r="H89" s="41">
        <f>SUM(H53:H86)</f>
        <v>0</v>
      </c>
      <c r="I89" s="49"/>
    </row>
    <row r="90" spans="1:9">
      <c r="A90" s="24" t="s">
        <v>151</v>
      </c>
      <c r="B90" s="25"/>
      <c r="C90" s="26"/>
      <c r="D90" s="26"/>
      <c r="E90" s="26"/>
      <c r="F90" s="26"/>
      <c r="G90" s="26"/>
      <c r="H90" s="26"/>
      <c r="I90" s="37"/>
    </row>
    <row r="91" spans="1:9">
      <c r="A91" s="27">
        <v>1</v>
      </c>
      <c r="B91" s="42" t="s">
        <v>152</v>
      </c>
      <c r="C91" s="43">
        <v>4</v>
      </c>
      <c r="D91" s="27" t="s">
        <v>153</v>
      </c>
      <c r="E91" s="27"/>
      <c r="F91" s="27"/>
      <c r="G91" s="27"/>
      <c r="H91" s="27"/>
      <c r="I91" s="42"/>
    </row>
    <row r="92" spans="1:9">
      <c r="A92" s="27">
        <v>2</v>
      </c>
      <c r="B92" s="42" t="s">
        <v>154</v>
      </c>
      <c r="C92" s="43">
        <v>1</v>
      </c>
      <c r="D92" s="27" t="s">
        <v>14</v>
      </c>
      <c r="E92" s="27"/>
      <c r="F92" s="27"/>
      <c r="G92" s="27"/>
      <c r="H92" s="27"/>
      <c r="I92" s="42"/>
    </row>
    <row r="93" spans="1:9">
      <c r="A93" s="27">
        <v>3</v>
      </c>
      <c r="B93" s="42" t="s">
        <v>155</v>
      </c>
      <c r="C93" s="43">
        <v>1</v>
      </c>
      <c r="D93" s="27" t="s">
        <v>14</v>
      </c>
      <c r="E93" s="27"/>
      <c r="F93" s="27"/>
      <c r="G93" s="27"/>
      <c r="H93" s="27"/>
      <c r="I93" s="42"/>
    </row>
    <row r="94" spans="1:9">
      <c r="A94" s="27">
        <v>4</v>
      </c>
      <c r="B94" s="44" t="s">
        <v>156</v>
      </c>
      <c r="C94" s="45">
        <v>1</v>
      </c>
      <c r="D94" s="27" t="s">
        <v>14</v>
      </c>
      <c r="E94" s="45"/>
      <c r="F94" s="27"/>
      <c r="G94" s="45"/>
      <c r="H94" s="27"/>
      <c r="I94" s="50"/>
    </row>
    <row r="95" spans="1:9">
      <c r="A95" s="27">
        <v>5</v>
      </c>
      <c r="B95" s="44" t="s">
        <v>157</v>
      </c>
      <c r="C95" s="45">
        <v>100</v>
      </c>
      <c r="D95" s="27" t="s">
        <v>16</v>
      </c>
      <c r="E95" s="45"/>
      <c r="F95" s="27"/>
      <c r="G95" s="45"/>
      <c r="H95" s="27"/>
      <c r="I95" s="50"/>
    </row>
    <row r="96" spans="1:9">
      <c r="A96" s="46">
        <v>6</v>
      </c>
      <c r="B96" s="47" t="s">
        <v>42</v>
      </c>
      <c r="C96" s="48"/>
      <c r="D96" s="48"/>
      <c r="E96" s="48"/>
      <c r="F96" s="48">
        <f>SUM(F91:F95)</f>
        <v>0</v>
      </c>
      <c r="G96" s="48"/>
      <c r="H96" s="48">
        <f>SUM(H91:H95)</f>
        <v>0</v>
      </c>
      <c r="I96" s="51"/>
    </row>
    <row r="97" spans="1:9">
      <c r="A97" s="24" t="s">
        <v>158</v>
      </c>
      <c r="B97" s="25"/>
      <c r="C97" s="26"/>
      <c r="D97" s="26"/>
      <c r="E97" s="26"/>
      <c r="F97" s="26"/>
      <c r="G97" s="26"/>
      <c r="H97" s="26"/>
      <c r="I97" s="37"/>
    </row>
    <row r="98" spans="1:9">
      <c r="A98" s="15" t="s">
        <v>159</v>
      </c>
      <c r="B98" s="16"/>
      <c r="C98" s="17"/>
      <c r="D98" s="17"/>
      <c r="E98" s="17"/>
      <c r="F98" s="17"/>
      <c r="G98" s="17"/>
      <c r="H98" s="17"/>
      <c r="I98" s="35"/>
    </row>
    <row r="99" spans="1:9">
      <c r="A99" s="18">
        <v>1</v>
      </c>
      <c r="B99" s="19" t="s">
        <v>160</v>
      </c>
      <c r="C99" s="18">
        <v>1</v>
      </c>
      <c r="D99" s="18" t="s">
        <v>14</v>
      </c>
      <c r="E99" s="18"/>
      <c r="F99" s="18"/>
      <c r="G99" s="18"/>
      <c r="H99" s="18"/>
      <c r="I99" s="19" t="s">
        <v>161</v>
      </c>
    </row>
    <row r="100" spans="1:9">
      <c r="A100" s="18">
        <v>2</v>
      </c>
      <c r="B100" s="20" t="s">
        <v>162</v>
      </c>
      <c r="C100" s="21">
        <v>72</v>
      </c>
      <c r="D100" s="21" t="s">
        <v>16</v>
      </c>
      <c r="E100" s="21"/>
      <c r="F100" s="21"/>
      <c r="G100" s="21"/>
      <c r="H100" s="18"/>
      <c r="I100" s="20"/>
    </row>
    <row r="101" spans="1:9">
      <c r="A101" s="18">
        <v>3</v>
      </c>
      <c r="B101" s="20" t="s">
        <v>163</v>
      </c>
      <c r="C101" s="21">
        <v>72</v>
      </c>
      <c r="D101" s="21" t="s">
        <v>16</v>
      </c>
      <c r="E101" s="21"/>
      <c r="F101" s="21"/>
      <c r="G101" s="21"/>
      <c r="H101" s="18"/>
      <c r="I101" s="20"/>
    </row>
    <row r="102" spans="1:9">
      <c r="A102" s="18">
        <v>4</v>
      </c>
      <c r="B102" s="22" t="s">
        <v>42</v>
      </c>
      <c r="C102" s="23"/>
      <c r="D102" s="23"/>
      <c r="E102" s="23"/>
      <c r="F102" s="23"/>
      <c r="G102" s="23"/>
      <c r="H102" s="23">
        <f>SUM(H99:H101)</f>
        <v>0</v>
      </c>
      <c r="I102" s="36"/>
    </row>
    <row r="103" spans="1:9">
      <c r="A103" s="24" t="s">
        <v>164</v>
      </c>
      <c r="B103" s="25"/>
      <c r="C103" s="26"/>
      <c r="D103" s="26"/>
      <c r="E103" s="26"/>
      <c r="F103" s="26"/>
      <c r="G103" s="26"/>
      <c r="H103" s="26"/>
      <c r="I103" s="37"/>
    </row>
    <row r="104" spans="1:9">
      <c r="A104" s="27">
        <v>1</v>
      </c>
      <c r="B104" s="20" t="s">
        <v>140</v>
      </c>
      <c r="C104" s="21">
        <v>72</v>
      </c>
      <c r="D104" s="21" t="s">
        <v>16</v>
      </c>
      <c r="E104" s="21"/>
      <c r="F104" s="21"/>
      <c r="G104" s="21"/>
      <c r="H104" s="21"/>
      <c r="I104" s="20" t="s">
        <v>165</v>
      </c>
    </row>
    <row r="105" spans="1:9">
      <c r="A105" s="27">
        <v>2</v>
      </c>
      <c r="B105" s="20" t="s">
        <v>166</v>
      </c>
      <c r="C105" s="21">
        <v>72</v>
      </c>
      <c r="D105" s="21" t="s">
        <v>16</v>
      </c>
      <c r="E105" s="21"/>
      <c r="F105" s="21"/>
      <c r="G105" s="21"/>
      <c r="H105" s="21"/>
      <c r="I105" s="20" t="s">
        <v>167</v>
      </c>
    </row>
    <row r="106" spans="1:9">
      <c r="A106" s="27">
        <v>3</v>
      </c>
      <c r="B106" s="20" t="s">
        <v>168</v>
      </c>
      <c r="C106" s="21">
        <v>72</v>
      </c>
      <c r="D106" s="21" t="s">
        <v>16</v>
      </c>
      <c r="E106" s="21"/>
      <c r="F106" s="21"/>
      <c r="G106" s="21"/>
      <c r="H106" s="21"/>
      <c r="I106" s="20" t="s">
        <v>169</v>
      </c>
    </row>
    <row r="107" spans="1:9">
      <c r="A107" s="27">
        <v>4</v>
      </c>
      <c r="B107" s="20" t="s">
        <v>170</v>
      </c>
      <c r="C107" s="21">
        <v>30</v>
      </c>
      <c r="D107" s="21" t="s">
        <v>40</v>
      </c>
      <c r="E107" s="21"/>
      <c r="F107" s="21"/>
      <c r="G107" s="21"/>
      <c r="H107" s="21"/>
      <c r="I107" s="20" t="s">
        <v>171</v>
      </c>
    </row>
    <row r="108" spans="1:9">
      <c r="A108" s="27">
        <v>5</v>
      </c>
      <c r="B108" s="20" t="s">
        <v>172</v>
      </c>
      <c r="C108" s="21">
        <v>30</v>
      </c>
      <c r="D108" s="21" t="s">
        <v>16</v>
      </c>
      <c r="E108" s="21"/>
      <c r="F108" s="21"/>
      <c r="G108" s="21"/>
      <c r="H108" s="21"/>
      <c r="I108" s="20" t="s">
        <v>173</v>
      </c>
    </row>
    <row r="109" spans="1:9">
      <c r="A109" s="27">
        <v>6</v>
      </c>
      <c r="B109" s="19" t="s">
        <v>42</v>
      </c>
      <c r="C109" s="21"/>
      <c r="D109" s="21"/>
      <c r="E109" s="21"/>
      <c r="F109" s="21">
        <f>SUM(F104:F108)</f>
        <v>0</v>
      </c>
      <c r="G109" s="21"/>
      <c r="H109" s="21">
        <f>SUM(H104:H108)</f>
        <v>0</v>
      </c>
      <c r="I109" s="20"/>
    </row>
    <row r="110" spans="1:9">
      <c r="A110" s="24" t="s">
        <v>174</v>
      </c>
      <c r="B110" s="25"/>
      <c r="C110" s="26"/>
      <c r="D110" s="26"/>
      <c r="E110" s="26"/>
      <c r="F110" s="26"/>
      <c r="G110" s="26"/>
      <c r="H110" s="26"/>
      <c r="I110" s="37"/>
    </row>
    <row r="111" spans="1:9">
      <c r="A111" s="27">
        <v>1</v>
      </c>
      <c r="B111" s="42" t="s">
        <v>152</v>
      </c>
      <c r="C111" s="43">
        <v>1.5</v>
      </c>
      <c r="D111" s="27" t="s">
        <v>153</v>
      </c>
      <c r="E111" s="27"/>
      <c r="F111" s="27"/>
      <c r="G111" s="27"/>
      <c r="H111" s="27"/>
      <c r="I111" s="42" t="s">
        <v>175</v>
      </c>
    </row>
    <row r="112" spans="1:9">
      <c r="A112" s="27">
        <v>2</v>
      </c>
      <c r="B112" s="42" t="s">
        <v>155</v>
      </c>
      <c r="C112" s="43">
        <v>1</v>
      </c>
      <c r="D112" s="27" t="s">
        <v>14</v>
      </c>
      <c r="E112" s="27"/>
      <c r="F112" s="27"/>
      <c r="G112" s="27"/>
      <c r="H112" s="27"/>
      <c r="I112" s="42" t="s">
        <v>176</v>
      </c>
    </row>
    <row r="113" spans="1:9">
      <c r="A113" s="27">
        <v>3</v>
      </c>
      <c r="B113" s="44" t="s">
        <v>156</v>
      </c>
      <c r="C113" s="45">
        <v>1</v>
      </c>
      <c r="D113" s="27" t="s">
        <v>14</v>
      </c>
      <c r="E113" s="45"/>
      <c r="F113" s="27"/>
      <c r="G113" s="45"/>
      <c r="H113" s="27"/>
      <c r="I113" s="50" t="s">
        <v>177</v>
      </c>
    </row>
    <row r="114" spans="1:9">
      <c r="A114" s="27">
        <v>4</v>
      </c>
      <c r="B114" s="44" t="s">
        <v>157</v>
      </c>
      <c r="C114" s="45">
        <v>150</v>
      </c>
      <c r="D114" s="27" t="s">
        <v>16</v>
      </c>
      <c r="E114" s="45"/>
      <c r="F114" s="27"/>
      <c r="G114" s="45"/>
      <c r="H114" s="27"/>
      <c r="I114" s="50" t="s">
        <v>178</v>
      </c>
    </row>
    <row r="115" spans="1:9">
      <c r="A115" s="27">
        <v>5</v>
      </c>
      <c r="B115" s="44" t="s">
        <v>42</v>
      </c>
      <c r="C115" s="45"/>
      <c r="D115" s="27"/>
      <c r="E115" s="45"/>
      <c r="F115" s="27"/>
      <c r="G115" s="45"/>
      <c r="H115" s="27"/>
      <c r="I115" s="50"/>
    </row>
    <row r="116" spans="1:9">
      <c r="A116" s="24" t="s">
        <v>179</v>
      </c>
      <c r="B116" s="25"/>
      <c r="C116" s="26"/>
      <c r="D116" s="26"/>
      <c r="E116" s="26"/>
      <c r="F116" s="26"/>
      <c r="G116" s="26"/>
      <c r="H116" s="26"/>
      <c r="I116" s="37"/>
    </row>
    <row r="117" spans="1:9">
      <c r="A117" s="15" t="s">
        <v>159</v>
      </c>
      <c r="B117" s="16"/>
      <c r="C117" s="17"/>
      <c r="D117" s="17"/>
      <c r="E117" s="17"/>
      <c r="F117" s="17"/>
      <c r="G117" s="17"/>
      <c r="H117" s="17"/>
      <c r="I117" s="35"/>
    </row>
    <row r="118" ht="24" spans="1:9">
      <c r="A118" s="27">
        <v>1</v>
      </c>
      <c r="B118" s="44" t="s">
        <v>180</v>
      </c>
      <c r="C118" s="45">
        <v>1</v>
      </c>
      <c r="D118" s="27" t="s">
        <v>14</v>
      </c>
      <c r="E118" s="45"/>
      <c r="F118" s="27"/>
      <c r="G118" s="45"/>
      <c r="H118" s="27"/>
      <c r="I118" s="50" t="s">
        <v>181</v>
      </c>
    </row>
    <row r="119" ht="24" spans="1:9">
      <c r="A119" s="27">
        <v>2</v>
      </c>
      <c r="B119" s="44" t="s">
        <v>182</v>
      </c>
      <c r="C119" s="45">
        <v>3</v>
      </c>
      <c r="D119" s="27" t="s">
        <v>183</v>
      </c>
      <c r="E119" s="45"/>
      <c r="F119" s="27"/>
      <c r="G119" s="45"/>
      <c r="H119" s="27"/>
      <c r="I119" s="50" t="s">
        <v>184</v>
      </c>
    </row>
    <row r="120" spans="1:9">
      <c r="A120" s="27">
        <v>3</v>
      </c>
      <c r="B120" s="44" t="s">
        <v>185</v>
      </c>
      <c r="C120" s="45">
        <v>1.6</v>
      </c>
      <c r="D120" s="27" t="s">
        <v>186</v>
      </c>
      <c r="E120" s="45"/>
      <c r="F120" s="27"/>
      <c r="G120" s="45"/>
      <c r="H120" s="27"/>
      <c r="I120" s="50"/>
    </row>
    <row r="121" spans="1:9">
      <c r="A121" s="27">
        <v>4</v>
      </c>
      <c r="B121" s="44" t="s">
        <v>187</v>
      </c>
      <c r="C121" s="45">
        <v>0.5</v>
      </c>
      <c r="D121" s="27" t="s">
        <v>16</v>
      </c>
      <c r="E121" s="45"/>
      <c r="F121" s="27"/>
      <c r="G121" s="45"/>
      <c r="H121" s="27"/>
      <c r="I121" s="50"/>
    </row>
    <row r="122" spans="1:9">
      <c r="A122" s="27">
        <v>5</v>
      </c>
      <c r="B122" s="44" t="s">
        <v>188</v>
      </c>
      <c r="C122" s="45">
        <v>1</v>
      </c>
      <c r="D122" s="27" t="s">
        <v>14</v>
      </c>
      <c r="E122" s="45"/>
      <c r="F122" s="27"/>
      <c r="G122" s="45"/>
      <c r="H122" s="27"/>
      <c r="I122" s="50"/>
    </row>
    <row r="123" spans="1:9">
      <c r="A123" s="27">
        <v>6</v>
      </c>
      <c r="B123" s="44" t="s">
        <v>189</v>
      </c>
      <c r="C123" s="45">
        <v>2</v>
      </c>
      <c r="D123" s="27" t="s">
        <v>19</v>
      </c>
      <c r="E123" s="45"/>
      <c r="F123" s="27"/>
      <c r="G123" s="45"/>
      <c r="H123" s="27"/>
      <c r="I123" s="50" t="s">
        <v>190</v>
      </c>
    </row>
    <row r="124" spans="1:9">
      <c r="A124" s="27">
        <v>7</v>
      </c>
      <c r="B124" s="44" t="s">
        <v>42</v>
      </c>
      <c r="C124" s="45"/>
      <c r="D124" s="27"/>
      <c r="E124" s="45"/>
      <c r="F124" s="27"/>
      <c r="G124" s="45"/>
      <c r="H124" s="27"/>
      <c r="I124" s="50"/>
    </row>
    <row r="125" spans="1:9">
      <c r="A125" s="15" t="s">
        <v>164</v>
      </c>
      <c r="B125" s="16"/>
      <c r="C125" s="17"/>
      <c r="D125" s="17"/>
      <c r="E125" s="17"/>
      <c r="F125" s="17"/>
      <c r="G125" s="17"/>
      <c r="H125" s="17"/>
      <c r="I125" s="35"/>
    </row>
    <row r="126" ht="24" spans="1:9">
      <c r="A126" s="27">
        <v>1</v>
      </c>
      <c r="B126" s="44" t="s">
        <v>191</v>
      </c>
      <c r="C126" s="45">
        <v>3</v>
      </c>
      <c r="D126" s="27" t="s">
        <v>16</v>
      </c>
      <c r="E126" s="45"/>
      <c r="F126" s="27"/>
      <c r="G126" s="45"/>
      <c r="H126" s="27"/>
      <c r="I126" s="50" t="s">
        <v>192</v>
      </c>
    </row>
    <row r="127" ht="24" spans="1:9">
      <c r="A127" s="27">
        <v>2</v>
      </c>
      <c r="B127" s="44" t="s">
        <v>193</v>
      </c>
      <c r="C127" s="45">
        <v>4</v>
      </c>
      <c r="D127" s="27" t="s">
        <v>16</v>
      </c>
      <c r="E127" s="45"/>
      <c r="F127" s="27"/>
      <c r="G127" s="45"/>
      <c r="H127" s="27"/>
      <c r="I127" s="50" t="s">
        <v>194</v>
      </c>
    </row>
    <row r="128" spans="1:9">
      <c r="A128" s="27">
        <v>3</v>
      </c>
      <c r="B128" s="44" t="s">
        <v>195</v>
      </c>
      <c r="C128" s="45">
        <v>25</v>
      </c>
      <c r="D128" s="27" t="s">
        <v>40</v>
      </c>
      <c r="E128" s="45"/>
      <c r="F128" s="27"/>
      <c r="G128" s="45"/>
      <c r="H128" s="27"/>
      <c r="I128" s="50" t="s">
        <v>196</v>
      </c>
    </row>
    <row r="129" spans="1:9">
      <c r="A129" s="27">
        <v>4</v>
      </c>
      <c r="B129" s="44" t="s">
        <v>197</v>
      </c>
      <c r="C129" s="45">
        <v>6</v>
      </c>
      <c r="D129" s="27" t="s">
        <v>40</v>
      </c>
      <c r="E129" s="45"/>
      <c r="F129" s="27"/>
      <c r="G129" s="45"/>
      <c r="H129" s="27"/>
      <c r="I129" s="50" t="s">
        <v>198</v>
      </c>
    </row>
    <row r="130" spans="1:9">
      <c r="A130" s="27">
        <v>5</v>
      </c>
      <c r="B130" s="44" t="s">
        <v>199</v>
      </c>
      <c r="C130" s="45">
        <v>110</v>
      </c>
      <c r="D130" s="27" t="s">
        <v>16</v>
      </c>
      <c r="E130" s="45"/>
      <c r="F130" s="27"/>
      <c r="G130" s="45"/>
      <c r="H130" s="27"/>
      <c r="I130" s="50" t="s">
        <v>200</v>
      </c>
    </row>
    <row r="131" spans="1:9">
      <c r="A131" s="27">
        <v>6</v>
      </c>
      <c r="B131" s="44" t="s">
        <v>201</v>
      </c>
      <c r="C131" s="45">
        <v>1</v>
      </c>
      <c r="D131" s="27" t="s">
        <v>14</v>
      </c>
      <c r="E131" s="45"/>
      <c r="F131" s="27"/>
      <c r="G131" s="45"/>
      <c r="H131" s="27"/>
      <c r="I131" s="50" t="s">
        <v>202</v>
      </c>
    </row>
    <row r="132" spans="1:9">
      <c r="A132" s="27">
        <v>7</v>
      </c>
      <c r="B132" s="44" t="s">
        <v>203</v>
      </c>
      <c r="C132" s="45">
        <v>2</v>
      </c>
      <c r="D132" s="27" t="s">
        <v>204</v>
      </c>
      <c r="E132" s="45"/>
      <c r="F132" s="27"/>
      <c r="G132" s="45"/>
      <c r="H132" s="27"/>
      <c r="I132" s="50" t="s">
        <v>205</v>
      </c>
    </row>
    <row r="133" spans="1:9">
      <c r="A133" s="27">
        <v>8</v>
      </c>
      <c r="B133" s="44" t="s">
        <v>206</v>
      </c>
      <c r="C133" s="45">
        <v>1</v>
      </c>
      <c r="D133" s="27" t="s">
        <v>71</v>
      </c>
      <c r="E133" s="45"/>
      <c r="F133" s="27"/>
      <c r="G133" s="45"/>
      <c r="H133" s="27"/>
      <c r="I133" s="50" t="s">
        <v>207</v>
      </c>
    </row>
    <row r="134" ht="24" spans="1:9">
      <c r="A134" s="27">
        <v>9</v>
      </c>
      <c r="B134" s="44" t="s">
        <v>208</v>
      </c>
      <c r="C134" s="45">
        <v>1</v>
      </c>
      <c r="D134" s="27" t="s">
        <v>71</v>
      </c>
      <c r="E134" s="45"/>
      <c r="F134" s="27"/>
      <c r="G134" s="45"/>
      <c r="H134" s="27"/>
      <c r="I134" s="50" t="s">
        <v>209</v>
      </c>
    </row>
    <row r="135" spans="1:9">
      <c r="A135" s="27">
        <v>10</v>
      </c>
      <c r="B135" s="44" t="s">
        <v>42</v>
      </c>
      <c r="C135" s="45"/>
      <c r="D135" s="27"/>
      <c r="E135" s="45"/>
      <c r="F135" s="27"/>
      <c r="G135" s="45"/>
      <c r="H135" s="27"/>
      <c r="I135" s="50"/>
    </row>
    <row r="136" spans="1:9">
      <c r="A136" s="15" t="s">
        <v>174</v>
      </c>
      <c r="B136" s="16"/>
      <c r="C136" s="17"/>
      <c r="D136" s="17"/>
      <c r="E136" s="17"/>
      <c r="F136" s="17"/>
      <c r="G136" s="17"/>
      <c r="H136" s="17"/>
      <c r="I136" s="35"/>
    </row>
    <row r="137" spans="1:9">
      <c r="A137" s="27">
        <v>1</v>
      </c>
      <c r="B137" s="44" t="s">
        <v>152</v>
      </c>
      <c r="C137" s="45"/>
      <c r="D137" s="27"/>
      <c r="E137" s="45"/>
      <c r="F137" s="27"/>
      <c r="G137" s="45"/>
      <c r="H137" s="27"/>
      <c r="I137" s="42" t="s">
        <v>175</v>
      </c>
    </row>
    <row r="138" spans="1:9">
      <c r="A138" s="27">
        <v>2</v>
      </c>
      <c r="B138" s="44" t="s">
        <v>156</v>
      </c>
      <c r="C138" s="45"/>
      <c r="D138" s="27"/>
      <c r="E138" s="45"/>
      <c r="F138" s="27"/>
      <c r="G138" s="45"/>
      <c r="H138" s="27"/>
      <c r="I138" s="50" t="s">
        <v>210</v>
      </c>
    </row>
    <row r="139" spans="1:9">
      <c r="A139" s="27">
        <v>3</v>
      </c>
      <c r="B139" s="44" t="s">
        <v>155</v>
      </c>
      <c r="C139" s="45"/>
      <c r="D139" s="27"/>
      <c r="E139" s="45"/>
      <c r="F139" s="27"/>
      <c r="G139" s="45"/>
      <c r="H139" s="27"/>
      <c r="I139" s="42" t="s">
        <v>176</v>
      </c>
    </row>
    <row r="140" spans="1:9">
      <c r="A140" s="27">
        <v>4</v>
      </c>
      <c r="B140" s="44" t="s">
        <v>157</v>
      </c>
      <c r="C140" s="45"/>
      <c r="D140" s="27"/>
      <c r="E140" s="45"/>
      <c r="F140" s="27"/>
      <c r="G140" s="45"/>
      <c r="H140" s="27"/>
      <c r="I140" s="50" t="s">
        <v>211</v>
      </c>
    </row>
    <row r="141" spans="1:9">
      <c r="A141" s="46">
        <v>5</v>
      </c>
      <c r="B141" s="47" t="s">
        <v>42</v>
      </c>
      <c r="C141" s="48"/>
      <c r="D141" s="48"/>
      <c r="E141" s="48"/>
      <c r="F141" s="48">
        <f>SUM(F111:F114)</f>
        <v>0</v>
      </c>
      <c r="G141" s="48"/>
      <c r="H141" s="48">
        <f>SUM(H111:H114)</f>
        <v>0</v>
      </c>
      <c r="I141" s="51"/>
    </row>
    <row r="142" spans="1:9">
      <c r="A142" s="52"/>
      <c r="B142" s="53" t="s">
        <v>212</v>
      </c>
      <c r="C142" s="54"/>
      <c r="D142" s="54"/>
      <c r="E142" s="54"/>
      <c r="F142" s="54"/>
      <c r="G142" s="54"/>
      <c r="H142" s="54">
        <f>F141+H141+F109+H109+H102+F96+H96+F89+H89+F51+H51+H22</f>
        <v>0</v>
      </c>
      <c r="I142" s="59"/>
    </row>
    <row r="143" spans="1:9">
      <c r="A143" s="52"/>
      <c r="B143" s="53" t="s">
        <v>213</v>
      </c>
      <c r="C143" s="55"/>
      <c r="D143" s="54"/>
      <c r="E143" s="54"/>
      <c r="F143" s="54"/>
      <c r="G143" s="54"/>
      <c r="H143" s="54">
        <f>H142*C143</f>
        <v>0</v>
      </c>
      <c r="I143" s="59"/>
    </row>
    <row r="144" spans="1:9">
      <c r="A144" s="52"/>
      <c r="B144" s="53" t="s">
        <v>214</v>
      </c>
      <c r="C144" s="55"/>
      <c r="D144" s="54"/>
      <c r="E144" s="54"/>
      <c r="F144" s="54"/>
      <c r="G144" s="54"/>
      <c r="H144" s="54">
        <f>(H143+H142)*C144</f>
        <v>0</v>
      </c>
      <c r="I144" s="59"/>
    </row>
    <row r="145" spans="1:9">
      <c r="A145" s="52"/>
      <c r="B145" s="53" t="s">
        <v>215</v>
      </c>
      <c r="C145" s="54"/>
      <c r="D145" s="54"/>
      <c r="E145" s="54"/>
      <c r="F145" s="54"/>
      <c r="G145" s="54"/>
      <c r="H145" s="54">
        <f>SUM(H142:H144)</f>
        <v>0</v>
      </c>
      <c r="I145" s="59"/>
    </row>
    <row r="146" spans="1:9">
      <c r="A146" s="52"/>
      <c r="B146" s="53" t="s">
        <v>216</v>
      </c>
      <c r="C146" s="55"/>
      <c r="D146" s="56"/>
      <c r="E146" s="54"/>
      <c r="F146" s="54"/>
      <c r="G146" s="54"/>
      <c r="H146" s="57">
        <f>H145*C146</f>
        <v>0</v>
      </c>
      <c r="I146" s="60"/>
    </row>
    <row r="147" spans="1:9">
      <c r="A147" s="52"/>
      <c r="B147" s="53" t="s">
        <v>217</v>
      </c>
      <c r="C147" s="58"/>
      <c r="D147" s="58"/>
      <c r="E147" s="58"/>
      <c r="F147" s="58"/>
      <c r="G147" s="58"/>
      <c r="H147" s="57">
        <f>SUM(H145:H146)</f>
        <v>0</v>
      </c>
      <c r="I147" s="61"/>
    </row>
  </sheetData>
  <mergeCells count="23">
    <mergeCell ref="A3:I3"/>
    <mergeCell ref="E4:H4"/>
    <mergeCell ref="E5:F5"/>
    <mergeCell ref="G5:H5"/>
    <mergeCell ref="A7:I7"/>
    <mergeCell ref="A23:I23"/>
    <mergeCell ref="A52:I52"/>
    <mergeCell ref="A90:I90"/>
    <mergeCell ref="A97:I97"/>
    <mergeCell ref="A98:I98"/>
    <mergeCell ref="A103:I103"/>
    <mergeCell ref="A110:I110"/>
    <mergeCell ref="A116:I116"/>
    <mergeCell ref="A117:I117"/>
    <mergeCell ref="A125:I125"/>
    <mergeCell ref="A136:I136"/>
    <mergeCell ref="A4:A6"/>
    <mergeCell ref="A142:A147"/>
    <mergeCell ref="B4:B6"/>
    <mergeCell ref="C4:C6"/>
    <mergeCell ref="D4:D6"/>
    <mergeCell ref="I4:I6"/>
    <mergeCell ref="A1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2024-04-06T11:23:00Z</dcterms:created>
  <dcterms:modified xsi:type="dcterms:W3CDTF">2024-04-23T09:17:20Z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62C077A02F6245BA97FCC7AECC75328C_13</vt:lpwstr>
  </property>
  <property fmtid="{D5CDD505-2E9C-101B-9397-08002B2CF9AE}" pid="3" name="KSOProductBuildVer">
    <vt:lpwstr>2052-12.1.0.16417</vt:lpwstr>
  </property>
</Properties>
</file>