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4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<sst xmlns="http://schemas.openxmlformats.org/spreadsheetml/2006/main" count="35" uniqueCount="34">
  <si>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重庆九锅箐森林公园“小而美”维修改造项目公开比选限价</t>
  </si>
  <si>
    <t>序 号</t>
  </si>
  <si>
    <t>子项目</t>
  </si>
  <si>
    <t>分部分项</t>
  </si>
  <si>
    <t>施工工艺及规格</t>
  </si>
  <si>
    <t>限价（万元）</t>
  </si>
  <si>
    <t>示意图</t>
  </si>
  <si>
    <t>备 注</t>
  </si>
  <si>
    <t>宾馆“小而美”维修改造项目</t>
  </si>
  <si>
    <t>宾馆广场氛围灯饰项目</t>
  </si>
  <si>
    <r>
      <rPr>
        <b/>
        <sz val="11"/>
        <color theme="1"/>
        <rFont val="宋体"/>
        <charset val="134"/>
        <scheme val="minor"/>
      </rPr>
      <t>灯光：</t>
    </r>
    <r>
      <rPr>
        <sz val="11"/>
        <color theme="1"/>
        <rFont val="宋体"/>
        <charset val="134"/>
        <scheme val="minor"/>
      </rPr>
      <t xml:space="preserve">广场两侧树木树干部安装树冠灯向上打光，灯光选择100W炫彩变色灯，220v、100W防水射灯，15盏
</t>
    </r>
    <r>
      <rPr>
        <b/>
        <sz val="11"/>
        <color theme="1"/>
        <rFont val="宋体"/>
        <charset val="134"/>
        <scheme val="minor"/>
      </rPr>
      <t>线缆：</t>
    </r>
    <r>
      <rPr>
        <sz val="11"/>
        <color theme="1"/>
        <rFont val="宋体"/>
        <charset val="134"/>
        <scheme val="minor"/>
      </rPr>
      <t xml:space="preserve">选择4㎡国标海底线缆
</t>
    </r>
  </si>
  <si>
    <t>想·</t>
  </si>
  <si>
    <t>广场右侧露营休闲项目</t>
  </si>
  <si>
    <r>
      <rPr>
        <b/>
        <sz val="11"/>
        <color theme="1"/>
        <rFont val="宋体"/>
        <charset val="134"/>
        <scheme val="minor"/>
      </rPr>
      <t>地面：</t>
    </r>
    <r>
      <rPr>
        <sz val="11"/>
        <color theme="1"/>
        <rFont val="宋体"/>
        <charset val="134"/>
        <scheme val="minor"/>
      </rPr>
      <t xml:space="preserve">开荒平整、基膜覆盖土层、隔土挡板隔离路面分界、路面铺设3-4公分碎石，长度约35米
</t>
    </r>
    <r>
      <rPr>
        <b/>
        <sz val="11"/>
        <color theme="1"/>
        <rFont val="宋体"/>
        <charset val="134"/>
        <scheme val="minor"/>
      </rPr>
      <t>围栏：</t>
    </r>
    <r>
      <rPr>
        <sz val="11"/>
        <color theme="1"/>
        <rFont val="宋体"/>
        <charset val="134"/>
        <scheme val="minor"/>
      </rPr>
      <t xml:space="preserve">靠堡坎侧建立1.2高围栏，长度约40米
</t>
    </r>
    <r>
      <rPr>
        <b/>
        <sz val="11"/>
        <color theme="1"/>
        <rFont val="宋体"/>
        <charset val="134"/>
        <scheme val="minor"/>
      </rPr>
      <t>导识：</t>
    </r>
    <r>
      <rPr>
        <sz val="11"/>
        <color theme="1"/>
        <rFont val="宋体"/>
        <charset val="134"/>
        <scheme val="minor"/>
      </rPr>
      <t xml:space="preserve">营地落地发光字导识、营地氛围挂布营旗。
</t>
    </r>
    <r>
      <rPr>
        <b/>
        <sz val="11"/>
        <color theme="1"/>
        <rFont val="宋体"/>
        <charset val="134"/>
        <scheme val="minor"/>
      </rPr>
      <t>设备：</t>
    </r>
    <r>
      <rPr>
        <sz val="11"/>
        <color theme="1"/>
        <rFont val="宋体"/>
        <charset val="134"/>
        <scheme val="minor"/>
      </rPr>
      <t xml:space="preserve">蛋卷桌椅5套（一桌四椅1.2m*0.6m），天幕4+1套（3米*3米+7米*4米）
</t>
    </r>
    <r>
      <rPr>
        <b/>
        <sz val="11"/>
        <color theme="1"/>
        <rFont val="宋体"/>
        <charset val="134"/>
        <scheme val="minor"/>
      </rPr>
      <t>水电：</t>
    </r>
    <r>
      <rPr>
        <sz val="11"/>
        <color theme="1"/>
        <rFont val="宋体"/>
        <charset val="134"/>
        <scheme val="minor"/>
      </rPr>
      <t>给排水2处、电插孔4个、营位配备照明和灯饰。</t>
    </r>
  </si>
  <si>
    <t>广场入口草坪天幕</t>
  </si>
  <si>
    <r>
      <rPr>
        <b/>
        <sz val="11"/>
        <color theme="1"/>
        <rFont val="宋体"/>
        <charset val="134"/>
        <scheme val="minor"/>
      </rPr>
      <t>地台：</t>
    </r>
    <r>
      <rPr>
        <sz val="11"/>
        <color theme="1"/>
        <rFont val="宋体"/>
        <charset val="134"/>
        <scheme val="minor"/>
      </rPr>
      <t xml:space="preserve">预埋防腐木框架主梁，塑木地台铺面，4.2米*10米
</t>
    </r>
    <r>
      <rPr>
        <b/>
        <sz val="11"/>
        <color theme="1"/>
        <rFont val="宋体"/>
        <charset val="134"/>
        <scheme val="minor"/>
      </rPr>
      <t>天幕：</t>
    </r>
    <r>
      <rPr>
        <sz val="11"/>
        <color theme="1"/>
        <rFont val="宋体"/>
        <charset val="134"/>
        <scheme val="minor"/>
      </rPr>
      <t xml:space="preserve">张拉膜天幕15米*8.3米
</t>
    </r>
    <r>
      <rPr>
        <b/>
        <sz val="11"/>
        <color theme="1"/>
        <rFont val="宋体"/>
        <charset val="134"/>
        <scheme val="minor"/>
      </rPr>
      <t>设备：</t>
    </r>
    <r>
      <rPr>
        <sz val="11"/>
        <color theme="1"/>
        <rFont val="宋体"/>
        <charset val="134"/>
        <scheme val="minor"/>
      </rPr>
      <t xml:space="preserve">蛋卷桌椅12套（一桌四椅1.2m*0.6m）
</t>
    </r>
    <r>
      <rPr>
        <b/>
        <sz val="11"/>
        <color theme="1"/>
        <rFont val="宋体"/>
        <charset val="134"/>
        <scheme val="minor"/>
      </rPr>
      <t>电：</t>
    </r>
    <r>
      <rPr>
        <sz val="11"/>
        <color theme="1"/>
        <rFont val="宋体"/>
        <charset val="134"/>
        <scheme val="minor"/>
      </rPr>
      <t>电插孔2个、营位配备照明和灯饰。</t>
    </r>
  </si>
  <si>
    <t>宾馆中庭萌宠互动草坪区</t>
  </si>
  <si>
    <r>
      <rPr>
        <b/>
        <sz val="11"/>
        <color theme="1"/>
        <rFont val="宋体"/>
        <charset val="134"/>
        <scheme val="minor"/>
      </rPr>
      <t>地面：</t>
    </r>
    <r>
      <rPr>
        <sz val="11"/>
        <color theme="1"/>
        <rFont val="宋体"/>
        <charset val="134"/>
        <scheme val="minor"/>
      </rPr>
      <t xml:space="preserve">破地面透水孔，自然风化土，表层营养土。
</t>
    </r>
    <r>
      <rPr>
        <b/>
        <sz val="11"/>
        <color theme="1"/>
        <rFont val="宋体"/>
        <charset val="134"/>
        <scheme val="minor"/>
      </rPr>
      <t>草坪：</t>
    </r>
    <r>
      <rPr>
        <sz val="11"/>
        <color theme="1"/>
        <rFont val="宋体"/>
        <charset val="134"/>
        <scheme val="minor"/>
      </rPr>
      <t xml:space="preserve">趴地草，约100㎡
</t>
    </r>
    <r>
      <rPr>
        <b/>
        <sz val="11"/>
        <color theme="1"/>
        <rFont val="宋体"/>
        <charset val="134"/>
        <scheme val="minor"/>
      </rPr>
      <t>路径：</t>
    </r>
    <r>
      <rPr>
        <sz val="11"/>
        <color theme="1"/>
        <rFont val="宋体"/>
        <charset val="134"/>
        <scheme val="minor"/>
      </rPr>
      <t xml:space="preserve">生态石板，约20片
</t>
    </r>
    <r>
      <rPr>
        <b/>
        <sz val="11"/>
        <color theme="1"/>
        <rFont val="宋体"/>
        <charset val="134"/>
        <scheme val="minor"/>
      </rPr>
      <t>栅栏：</t>
    </r>
    <r>
      <rPr>
        <sz val="11"/>
        <color theme="1"/>
        <rFont val="宋体"/>
        <charset val="134"/>
        <scheme val="minor"/>
      </rPr>
      <t xml:space="preserve">1.2米高约12米
</t>
    </r>
    <r>
      <rPr>
        <b/>
        <sz val="11"/>
        <color theme="1"/>
        <rFont val="宋体"/>
        <charset val="134"/>
        <scheme val="minor"/>
      </rPr>
      <t>装饰：</t>
    </r>
    <r>
      <rPr>
        <sz val="11"/>
        <color theme="1"/>
        <rFont val="宋体"/>
        <charset val="134"/>
        <scheme val="minor"/>
      </rPr>
      <t>原木动物抽象景观4个</t>
    </r>
  </si>
  <si>
    <t>森林“小而美”维修改造项目</t>
  </si>
  <si>
    <t>无动力游玩区项目</t>
  </si>
  <si>
    <r>
      <rPr>
        <b/>
        <sz val="11"/>
        <color theme="1"/>
        <rFont val="宋体"/>
        <charset val="134"/>
        <scheme val="minor"/>
      </rPr>
      <t>场地：</t>
    </r>
    <r>
      <rPr>
        <sz val="11"/>
        <color theme="1"/>
        <rFont val="宋体"/>
        <charset val="134"/>
        <scheme val="minor"/>
      </rPr>
      <t xml:space="preserve">区域面积约600㎡，作清表整理
</t>
    </r>
    <r>
      <rPr>
        <b/>
        <sz val="11"/>
        <color theme="1"/>
        <rFont val="宋体"/>
        <charset val="134"/>
        <scheme val="minor"/>
      </rPr>
      <t>穿越项目：</t>
    </r>
    <r>
      <rPr>
        <sz val="11"/>
        <color theme="1"/>
        <rFont val="宋体"/>
        <charset val="134"/>
        <scheme val="minor"/>
      </rPr>
      <t xml:space="preserve">修复原有能用设施，精简长度，保留7个不同的项目，转换平台6个，降低高度改成低空体验项目，总长度约70~80米。
</t>
    </r>
    <r>
      <rPr>
        <b/>
        <sz val="11"/>
        <color theme="1"/>
        <rFont val="宋体"/>
        <charset val="134"/>
        <scheme val="minor"/>
      </rPr>
      <t>魔网项目：</t>
    </r>
    <r>
      <rPr>
        <sz val="11"/>
        <color theme="1"/>
        <rFont val="宋体"/>
        <charset val="134"/>
        <scheme val="minor"/>
      </rPr>
      <t xml:space="preserve">多边形，带通道，面积约80㎡、无支撑处预埋钢管架，钢管直径不低于15厘米，包含玩耍道具。
</t>
    </r>
    <r>
      <rPr>
        <b/>
        <sz val="11"/>
        <color theme="1"/>
        <rFont val="宋体"/>
        <charset val="134"/>
        <scheme val="minor"/>
      </rPr>
      <t>配套项目：</t>
    </r>
    <r>
      <rPr>
        <sz val="11"/>
        <color theme="1"/>
        <rFont val="宋体"/>
        <charset val="134"/>
        <scheme val="minor"/>
      </rPr>
      <t xml:space="preserve">建3个秋千装置。
</t>
    </r>
    <r>
      <rPr>
        <b/>
        <sz val="11"/>
        <color theme="1"/>
        <rFont val="宋体"/>
        <charset val="134"/>
        <scheme val="minor"/>
      </rPr>
      <t>护具培训：</t>
    </r>
    <r>
      <rPr>
        <sz val="11"/>
        <color theme="1"/>
        <rFont val="宋体"/>
        <charset val="134"/>
        <scheme val="minor"/>
      </rPr>
      <t>提供护具6套，安全绳、安全帽、护膝，提供教学培训。
广告导识：制作2块导识牌。</t>
    </r>
  </si>
  <si>
    <t>特别提示：无动力游玩区项目方案需进一步深化，参选人需结合比选人的要求深化设计，并进行报价。但总价不能超过该项限价。</t>
  </si>
  <si>
    <t>烧烤场氛围提升项目</t>
  </si>
  <si>
    <r>
      <rPr>
        <b/>
        <sz val="11"/>
        <color theme="1"/>
        <rFont val="宋体"/>
        <charset val="134"/>
        <scheme val="minor"/>
      </rPr>
      <t>顶面：</t>
    </r>
    <r>
      <rPr>
        <sz val="11"/>
        <color theme="1"/>
        <rFont val="宋体"/>
        <charset val="134"/>
        <scheme val="minor"/>
      </rPr>
      <t xml:space="preserve">房顶加盖防火仿真茅草，约280㎡
</t>
    </r>
    <r>
      <rPr>
        <b/>
        <sz val="11"/>
        <color theme="1"/>
        <rFont val="宋体"/>
        <charset val="134"/>
        <scheme val="minor"/>
      </rPr>
      <t>吊顶：</t>
    </r>
    <r>
      <rPr>
        <sz val="11"/>
        <color theme="1"/>
        <rFont val="宋体"/>
        <charset val="134"/>
        <scheme val="minor"/>
      </rPr>
      <t xml:space="preserve">顶部增加主灯光、增加氛围串灯，拉通悬挂露营风格挂布面积约250㎡
</t>
    </r>
    <r>
      <rPr>
        <b/>
        <sz val="11"/>
        <color theme="1"/>
        <rFont val="宋体"/>
        <charset val="134"/>
        <scheme val="minor"/>
      </rPr>
      <t>导识：</t>
    </r>
    <r>
      <rPr>
        <sz val="11"/>
        <color theme="1"/>
        <rFont val="宋体"/>
        <charset val="134"/>
        <scheme val="minor"/>
      </rPr>
      <t>立柱位置悬挂广告牌</t>
    </r>
  </si>
  <si>
    <t>不含设备</t>
  </si>
  <si>
    <t>主入口氛围打造</t>
  </si>
  <si>
    <r>
      <rPr>
        <b/>
        <sz val="11"/>
        <color theme="1"/>
        <rFont val="宋体"/>
        <charset val="134"/>
        <scheme val="minor"/>
      </rPr>
      <t>框架：</t>
    </r>
    <r>
      <rPr>
        <sz val="11"/>
        <color theme="1"/>
        <rFont val="宋体"/>
        <charset val="134"/>
        <scheme val="minor"/>
      </rPr>
      <t xml:space="preserve">原木加工框架、6米*3米
</t>
    </r>
    <r>
      <rPr>
        <b/>
        <sz val="11"/>
        <color theme="1"/>
        <rFont val="宋体"/>
        <charset val="134"/>
        <scheme val="minor"/>
      </rPr>
      <t>底座：</t>
    </r>
    <r>
      <rPr>
        <sz val="11"/>
        <color theme="1"/>
        <rFont val="宋体"/>
        <charset val="134"/>
        <scheme val="minor"/>
      </rPr>
      <t xml:space="preserve">原木木板文字底座+发光字设计制作，约2.5米
</t>
    </r>
    <r>
      <rPr>
        <b/>
        <sz val="11"/>
        <color theme="1"/>
        <rFont val="宋体"/>
        <charset val="134"/>
        <scheme val="minor"/>
      </rPr>
      <t>路面：</t>
    </r>
    <r>
      <rPr>
        <sz val="11"/>
        <color theme="1"/>
        <rFont val="宋体"/>
        <charset val="134"/>
        <scheme val="minor"/>
      </rPr>
      <t>原木阶梯框架，碎石铺面，4步阶梯，面积约20㎡</t>
    </r>
  </si>
  <si>
    <t>闲置设备房氛围改造项目</t>
  </si>
  <si>
    <r>
      <rPr>
        <b/>
        <sz val="11"/>
        <color theme="1"/>
        <rFont val="宋体"/>
        <charset val="134"/>
        <scheme val="minor"/>
      </rPr>
      <t>墙面：</t>
    </r>
    <r>
      <rPr>
        <sz val="11"/>
        <color theme="1"/>
        <rFont val="宋体"/>
        <charset val="134"/>
        <scheme val="minor"/>
      </rPr>
      <t xml:space="preserve">铲除原墙皮，基本找平，户外墙面喷涂，约200㎡
</t>
    </r>
    <r>
      <rPr>
        <b/>
        <sz val="11"/>
        <color theme="1"/>
        <rFont val="宋体"/>
        <charset val="134"/>
        <scheme val="minor"/>
      </rPr>
      <t>门窗：</t>
    </r>
    <r>
      <rPr>
        <sz val="11"/>
        <color theme="1"/>
        <rFont val="宋体"/>
        <charset val="134"/>
        <scheme val="minor"/>
      </rPr>
      <t xml:space="preserve">卷帘门喷同样色墙面漆，约20㎡
</t>
    </r>
    <r>
      <rPr>
        <b/>
        <sz val="11"/>
        <color theme="1"/>
        <rFont val="宋体"/>
        <charset val="134"/>
        <scheme val="minor"/>
      </rPr>
      <t>装饰：</t>
    </r>
    <r>
      <rPr>
        <sz val="11"/>
        <color theme="1"/>
        <rFont val="宋体"/>
        <charset val="134"/>
        <scheme val="minor"/>
      </rPr>
      <t xml:space="preserve">树叶图案喷涂约10㎡
</t>
    </r>
    <r>
      <rPr>
        <b/>
        <sz val="11"/>
        <color theme="1"/>
        <rFont val="宋体"/>
        <charset val="134"/>
        <scheme val="minor"/>
      </rPr>
      <t>清洁：</t>
    </r>
    <r>
      <rPr>
        <sz val="11"/>
        <color theme="1"/>
        <rFont val="宋体"/>
        <charset val="134"/>
        <scheme val="minor"/>
      </rPr>
      <t>屋顶、地面清洁</t>
    </r>
  </si>
  <si>
    <t>标识标牌项目</t>
  </si>
  <si>
    <t>入口、分路、节点处放置导识
原木切片+手绘，高度2.5米，宽度0.5米，共4座</t>
  </si>
  <si>
    <t>其他零星项目</t>
  </si>
  <si>
    <r>
      <rPr>
        <b/>
        <sz val="11"/>
        <color theme="1"/>
        <rFont val="宋体"/>
        <charset val="134"/>
        <scheme val="minor"/>
      </rPr>
      <t>危房围挡：</t>
    </r>
    <r>
      <rPr>
        <sz val="11"/>
        <color theme="1"/>
        <rFont val="宋体"/>
        <charset val="134"/>
        <scheme val="minor"/>
      </rPr>
      <t xml:space="preserve">木制框架支撑，单面喷绘画面，螺栓固定。约25㎡
</t>
    </r>
    <r>
      <rPr>
        <b/>
        <sz val="11"/>
        <color theme="1"/>
        <rFont val="宋体"/>
        <charset val="134"/>
        <scheme val="minor"/>
      </rPr>
      <t>浴缸改造：</t>
    </r>
    <r>
      <rPr>
        <sz val="11"/>
        <color theme="1"/>
        <rFont val="宋体"/>
        <charset val="134"/>
        <scheme val="minor"/>
      </rPr>
      <t>浴缸花盆彩绘，填土种植花卉+野生植物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</si>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</sst>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974725</xdr:colOff>
      <xdr:row>5</xdr:row>
      <xdr:rowOff>1243965</xdr:rowOff>
    </xdr:from>
    <xdr:to>
      <xdr:col>5</xdr:col>
      <xdr:colOff>1551305</xdr:colOff>
      <xdr:row>6</xdr:row>
      <xdr:rowOff>1017905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73545" y="7428865"/>
          <a:ext cx="1569720" cy="1018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974725</xdr:colOff>
      <xdr:row>6</xdr:row>
      <xdr:rowOff>1069340</xdr:rowOff>
    </xdr:from>
    <xdr:to>
      <xdr:col>6</xdr:col>
      <xdr:colOff>9525</xdr:colOff>
      <xdr:row>6</xdr:row>
      <xdr:rowOff>2196465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73545" y="8498840"/>
          <a:ext cx="1626870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1537335</xdr:colOff>
      <xdr:row>2</xdr:row>
      <xdr:rowOff>985520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1960" y="1079500"/>
          <a:ext cx="153733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151130</xdr:rowOff>
    </xdr:from>
    <xdr:to>
      <xdr:col>6</xdr:col>
      <xdr:colOff>10795</xdr:colOff>
      <xdr:row>3</xdr:row>
      <xdr:rowOff>861060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791960" y="2297430"/>
          <a:ext cx="160972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</xdr:colOff>
      <xdr:row>3</xdr:row>
      <xdr:rowOff>876935</xdr:rowOff>
    </xdr:from>
    <xdr:to>
      <xdr:col>6</xdr:col>
      <xdr:colOff>10160</xdr:colOff>
      <xdr:row>3</xdr:row>
      <xdr:rowOff>1786890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807200" y="3023235"/>
          <a:ext cx="159385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2348865</xdr:rowOff>
    </xdr:from>
    <xdr:to>
      <xdr:col>6</xdr:col>
      <xdr:colOff>12065</xdr:colOff>
      <xdr:row>4</xdr:row>
      <xdr:rowOff>1096645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791960" y="4495165"/>
          <a:ext cx="1610995" cy="1097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4</xdr:row>
      <xdr:rowOff>1121410</xdr:rowOff>
    </xdr:from>
    <xdr:to>
      <xdr:col>5</xdr:col>
      <xdr:colOff>1557020</xdr:colOff>
      <xdr:row>4</xdr:row>
      <xdr:rowOff>1618615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805930" y="5617210"/>
          <a:ext cx="1543050" cy="497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14605</xdr:colOff>
      <xdr:row>5</xdr:row>
      <xdr:rowOff>109855</xdr:rowOff>
    </xdr:from>
    <xdr:to>
      <xdr:col>5</xdr:col>
      <xdr:colOff>1558925</xdr:colOff>
      <xdr:row>5</xdr:row>
      <xdr:rowOff>1104900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806565" y="6294755"/>
          <a:ext cx="1544320" cy="995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974725</xdr:colOff>
      <xdr:row>7</xdr:row>
      <xdr:rowOff>7620</xdr:rowOff>
    </xdr:from>
    <xdr:to>
      <xdr:col>5</xdr:col>
      <xdr:colOff>1474470</xdr:colOff>
      <xdr:row>7</xdr:row>
      <xdr:rowOff>1174750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773545" y="9786620"/>
          <a:ext cx="1492885" cy="1167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1528445</xdr:colOff>
      <xdr:row>11</xdr:row>
      <xdr:rowOff>875030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791960" y="14224000"/>
          <a:ext cx="1528445" cy="875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887730</xdr:rowOff>
    </xdr:from>
    <xdr:to>
      <xdr:col>5</xdr:col>
      <xdr:colOff>1527175</xdr:colOff>
      <xdr:row>11</xdr:row>
      <xdr:rowOff>1553210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791960" y="15111730"/>
          <a:ext cx="1527175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974725</xdr:colOff>
      <xdr:row>8</xdr:row>
      <xdr:rowOff>0</xdr:rowOff>
    </xdr:from>
    <xdr:to>
      <xdr:col>5</xdr:col>
      <xdr:colOff>1549400</xdr:colOff>
      <xdr:row>8</xdr:row>
      <xdr:rowOff>923925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773545" y="10985500"/>
          <a:ext cx="156781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31115</xdr:colOff>
      <xdr:row>10</xdr:row>
      <xdr:rowOff>17145</xdr:rowOff>
    </xdr:from>
    <xdr:to>
      <xdr:col>5</xdr:col>
      <xdr:colOff>1464310</xdr:colOff>
      <xdr:row>10</xdr:row>
      <xdr:rowOff>856615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rcRect l="55816"/>
        <a:stretch>
          <a:fillRect/>
        </a:stretch>
      </xdr:blipFill>
      <xdr:spPr>
        <a:xfrm>
          <a:off x="6823075" y="13364845"/>
          <a:ext cx="1433195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1218565</xdr:rowOff>
    </xdr:from>
    <xdr:to>
      <xdr:col>5</xdr:col>
      <xdr:colOff>1543050</xdr:colOff>
      <xdr:row>9</xdr:row>
      <xdr:rowOff>943610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791960" y="12204065"/>
          <a:ext cx="1543050" cy="9442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70" zoomScaleNormal="70" workbookViewId="0">
      <selection activeCell="L3" sqref="L3"/>
    </sheetView>
  </sheetViews>
  <sheetFormatPr defaultColWidth="9" defaultRowHeight="14"/>
  <cols>
    <col min="1" max="1" width="7.44545454545455" style="1" customWidth="1"/>
    <col min="2" max="2" width="9" style="1"/>
    <col min="3" max="3" width="25.7818181818182" customWidth="1"/>
    <col min="4" max="4" width="40.7909090909091" customWidth="1"/>
    <col min="5" max="5" width="14.2181818181818" style="1" customWidth="1"/>
    <col min="6" max="6" width="22.8909090909091" customWidth="1"/>
    <col min="7" max="7" width="21" customWidth="1"/>
  </cols>
  <sheetData>
    <row r="1" ht="42" customHeight="1" spans="1:10">
      <c r="A1" s="2" t="s">
        <v>0</v>
      </c>
      <c r="B1" s="2"/>
      <c r="C1" s="2"/>
      <c r="D1" s="2"/>
      <c r="E1" s="2"/>
      <c r="F1" s="2"/>
      <c r="G1" s="2"/>
    </row>
    <row r="2" ht="43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1"/>
    </row>
    <row r="3" ht="84" customHeight="1" spans="1:10">
      <c r="A3" s="4">
        <v>1</v>
      </c>
      <c r="B3" s="5" t="s">
        <v>8</v>
      </c>
      <c r="C3" s="6" t="s">
        <v>9</v>
      </c>
      <c r="D3" s="7" t="s">
        <v>10</v>
      </c>
      <c r="E3" s="4">
        <v>2</v>
      </c>
      <c r="F3" s="6"/>
      <c r="G3" s="6"/>
      <c r="J3" t="s">
        <v>11</v>
      </c>
    </row>
    <row r="4" ht="185" customHeight="1" spans="1:10">
      <c r="A4" s="4">
        <v>2</v>
      </c>
      <c r="B4" s="5"/>
      <c r="C4" s="6" t="s">
        <v>12</v>
      </c>
      <c r="D4" s="7" t="s">
        <v>13</v>
      </c>
      <c r="E4" s="4">
        <v>6</v>
      </c>
      <c r="F4" s="6"/>
      <c r="G4" s="6"/>
    </row>
    <row r="5" ht="133" customHeight="1" spans="1:10">
      <c r="A5" s="4">
        <v>3</v>
      </c>
      <c r="B5" s="5"/>
      <c r="C5" s="6" t="s">
        <v>14</v>
      </c>
      <c r="D5" s="7" t="s">
        <v>15</v>
      </c>
      <c r="E5" s="4">
        <v>3</v>
      </c>
      <c r="F5" s="6"/>
      <c r="G5" s="6"/>
    </row>
    <row r="6" ht="98" customHeight="1" spans="1:10">
      <c r="A6" s="4">
        <v>4</v>
      </c>
      <c r="B6" s="5"/>
      <c r="C6" s="6" t="s">
        <v>16</v>
      </c>
      <c r="D6" s="7" t="s">
        <v>17</v>
      </c>
      <c r="E6" s="4">
        <v>2</v>
      </c>
      <c r="F6" s="6"/>
      <c r="G6" s="6"/>
    </row>
    <row r="7" ht="185" customHeight="1" spans="1:10">
      <c r="A7" s="4">
        <v>5</v>
      </c>
      <c r="B7" s="8" t="s">
        <v>18</v>
      </c>
      <c r="C7" s="9" t="s">
        <v>19</v>
      </c>
      <c r="D7" s="10" t="s">
        <v>20</v>
      </c>
      <c r="E7" s="11">
        <v>7</v>
      </c>
      <c r="F7" s="9"/>
      <c r="G7" s="12" t="s">
        <v>21</v>
      </c>
    </row>
    <row r="8" ht="95" customHeight="1" spans="1:10">
      <c r="A8" s="4">
        <v>6</v>
      </c>
      <c r="B8" s="13"/>
      <c r="C8" s="6" t="s">
        <v>22</v>
      </c>
      <c r="D8" s="7" t="s">
        <v>23</v>
      </c>
      <c r="E8" s="4">
        <v>2</v>
      </c>
      <c r="F8" s="6"/>
      <c r="G8" s="6" t="s">
        <v>24</v>
      </c>
    </row>
    <row r="9" ht="96" customHeight="1" spans="1:10">
      <c r="A9" s="4">
        <v>7</v>
      </c>
      <c r="B9" s="13"/>
      <c r="C9" s="6" t="s">
        <v>25</v>
      </c>
      <c r="D9" s="7" t="s">
        <v>26</v>
      </c>
      <c r="E9" s="4">
        <v>2</v>
      </c>
      <c r="F9" s="6"/>
      <c r="G9" s="6"/>
    </row>
    <row r="10" ht="90" customHeight="1" spans="1:10">
      <c r="A10" s="4">
        <v>8</v>
      </c>
      <c r="B10" s="13"/>
      <c r="C10" s="6" t="s">
        <v>27</v>
      </c>
      <c r="D10" s="7" t="s">
        <v>28</v>
      </c>
      <c r="E10" s="4">
        <v>1.2</v>
      </c>
      <c r="F10" s="6"/>
      <c r="G10" s="6" t="s">
        <v>24</v>
      </c>
    </row>
    <row r="11" ht="69" customHeight="1" spans="1:10">
      <c r="A11" s="4">
        <v>9</v>
      </c>
      <c r="B11" s="13"/>
      <c r="C11" s="6" t="s">
        <v>29</v>
      </c>
      <c r="D11" s="14" t="s">
        <v>30</v>
      </c>
      <c r="E11" s="4">
        <v>0.6</v>
      </c>
      <c r="F11" s="6"/>
      <c r="G11" s="6"/>
    </row>
    <row r="12" ht="127" customHeight="1" spans="1:10">
      <c r="A12" s="4">
        <v>10</v>
      </c>
      <c r="B12" s="15"/>
      <c r="C12" s="6" t="s">
        <v>31</v>
      </c>
      <c r="D12" s="7" t="s">
        <v>32</v>
      </c>
      <c r="E12" s="4">
        <v>1.2</v>
      </c>
      <c r="F12" s="6"/>
      <c r="G12" s="6"/>
    </row>
    <row r="13" ht="25" customHeight="1" spans="1:10">
      <c r="A13" s="4">
        <v>11</v>
      </c>
      <c r="B13" s="4" t="s">
        <v>33</v>
      </c>
      <c r="C13" s="6"/>
      <c r="D13" s="6"/>
      <c r="E13" s="4">
        <f>SUM(E3:E12)</f>
        <v>27</v>
      </c>
      <c r="F13" s="6"/>
      <c r="G13" s="6"/>
    </row>
  </sheetData>
  <mergeCells count="3">
    <mergeCell ref="A1:G1"/>
    <mergeCell ref="B3:B6"/>
    <mergeCell ref="B7:B1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G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G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魔方田</cp:lastModifiedBy>
  <dcterms:created xsi:type="dcterms:W3CDTF">2023-05-12T11:15:00Z</dcterms:created>
  <dcterms:modified xsi:type="dcterms:W3CDTF">2026-06-22T05:59:38Z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A84A6F8E7FD2426C91A185EB68746446_13</vt:lpwstr>
  </property>
  <property fmtid="{D5CDD505-2E9C-101B-9397-08002B2CF9AE}" pid="4" name="CalculationRule">
    <vt:i4>0</vt:i4>
  </property>
</Properties>
</file>