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6zmmyv35ntp21_ef86\msg\file\2026-08\"/>
    </mc:Choice>
  </mc:AlternateContent>
  <bookViews>
    <workbookView windowWidth="18350" windowHeight="6880"/>
  </bookViews>
  <sheets>
    <sheet name="清单计价表" sheetId="4" r:id="rId1"/>
  </sheets>
  <definedNames>
    <definedName name="_xlnm._FilterDatabase" localSheetId="0" hidden="1">清单计价表!$A$5:$P$29</definedName>
    <definedName name="_xlnm.Print_Titles" localSheetId="0">清单计价表!$1:$4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<sst xmlns="http://schemas.openxmlformats.org/spreadsheetml/2006/main" count="101" uniqueCount="63">
  <si>
    <t>清单计价表</t>
  </si>
  <si>
    <t>序号</t>
  </si>
  <si>
    <t>项目编码</t>
  </si>
  <si>
    <t>项目名称</t>
  </si>
  <si>
    <t>项目特征</t>
  </si>
  <si>
    <t>计量单位</t>
  </si>
  <si>
    <t>工程量</t>
  </si>
  <si>
    <t>金额（元）</t>
  </si>
  <si>
    <t>综合单价</t>
  </si>
  <si>
    <t>合价</t>
  </si>
  <si>
    <t>其中:暂估价</t>
  </si>
  <si>
    <t>一</t>
  </si>
  <si>
    <t>中餐厅屋面</t>
  </si>
  <si>
    <t>011607002003</t>
  </si>
  <si>
    <t>防水层拆除</t>
  </si>
  <si>
    <t>[项目特征]
1.名称:防水层拆除
[工作内容]
1.拆除
2.控制扬尘
3.清理
4.场内运输</t>
  </si>
  <si>
    <t>m2</t>
  </si>
  <si>
    <t>010103002014</t>
  </si>
  <si>
    <t>余方弃置1km</t>
  </si>
  <si>
    <t>[项目特征]
1.运距:1KM
[工作内容]
1.余方点装料运输至弃置点</t>
  </si>
  <si>
    <t>m3</t>
  </si>
  <si>
    <t>010103002042</t>
  </si>
  <si>
    <t>余方弃置增运19KM</t>
  </si>
  <si>
    <t>[项目特征]
1.运距:19KM
[工作内容]
1.余方点装料运输至弃置点</t>
  </si>
  <si>
    <t>010103002043</t>
  </si>
  <si>
    <t>弃渣费</t>
  </si>
  <si>
    <t>[工作内容]
1.余方点装料运输至弃置点</t>
  </si>
  <si>
    <t>010501001005</t>
  </si>
  <si>
    <t>垫层</t>
  </si>
  <si>
    <t>[项目特征]
1.混凝土强度等级:C25
[工作内容]
1.混凝土制作、运输、浇筑、振捣、养护</t>
  </si>
  <si>
    <t>010501001006</t>
  </si>
  <si>
    <t>混凝土保护层</t>
  </si>
  <si>
    <t>010902001003</t>
  </si>
  <si>
    <t>屋面卷材防水</t>
  </si>
  <si>
    <t>[项目特征]
1.卷材品种、厚度:3mm厚弹性体改性沥青防水卷材（东方雨虹）
2.防水层数:1遍
[工作内容]
1.基层处理
2.刷底油
3.铺卷材、接缝</t>
  </si>
  <si>
    <t>010902002003</t>
  </si>
  <si>
    <t>屋面涂膜防水</t>
  </si>
  <si>
    <t>[项目特征]
1.涂膜厚度:2mm厚涂膜（东方雨虹）
[工作内容]
1.基层处理
2.刷基层处理剂
3.喷涂防水层</t>
  </si>
  <si>
    <t>011201001013</t>
  </si>
  <si>
    <t>墙面一般抹灰</t>
  </si>
  <si>
    <t>[项目特征]
1.砂浆配合比:1:3水泥砂浆
[工作内容]
1.基层清理
2.砂浆制作、运输
3.底层抹灰
4.抹面层
5.抹装饰面
6.勾分格缝</t>
  </si>
  <si>
    <t>二</t>
  </si>
  <si>
    <t>阳光餐厅屋面</t>
  </si>
  <si>
    <t>011607002004</t>
  </si>
  <si>
    <t>011602001002</t>
  </si>
  <si>
    <t>混凝土反坎拆除</t>
  </si>
  <si>
    <t>[项目特征]
1.名称:混凝土反坎拆除
[工作内容]
1.拆除
2.控制扬尘
3.清理
4.场内运输</t>
  </si>
  <si>
    <t>010103002015</t>
  </si>
  <si>
    <t>010103002046</t>
  </si>
  <si>
    <t>010103002047</t>
  </si>
  <si>
    <t>010501001007</t>
  </si>
  <si>
    <t>010501001008</t>
  </si>
  <si>
    <t>010902001004</t>
  </si>
  <si>
    <t>010902002004</t>
  </si>
  <si>
    <t>011201001014</t>
  </si>
  <si>
    <t>三</t>
  </si>
  <si>
    <t>措施项目费</t>
  </si>
  <si>
    <t>项</t>
  </si>
  <si>
    <t>四</t>
  </si>
  <si>
    <t>规费</t>
  </si>
  <si>
    <t>五</t>
  </si>
  <si>
    <t>税金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</si>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</sst>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0" fillId="0" borderId="0" xfId="49" applyAlignment="1">
      <alignment horizontal="center"/>
    </xf>
    <xf numFmtId="176" fontId="0" fillId="0" borderId="0" xfId="49" applyNumberFormat="1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vertical="center" wrapText="1"/>
    </xf>
    <xf numFmtId="0" fontId="2" fillId="2" borderId="6" xfId="49" applyFont="1" applyFill="1" applyBorder="1" applyAlignment="1">
      <alignment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showGridLines="0" tabSelected="1" topLeftCell="A27" workbookViewId="0">
      <selection activeCell="N27" sqref="N$1:N$1048576"/>
    </sheetView>
  </sheetViews>
  <sheetFormatPr defaultColWidth="9" defaultRowHeight="11.5"/>
  <cols>
    <col min="1" max="1" width="9.17" customWidth="1"/>
    <col min="2" max="2" width="10.5" customWidth="1"/>
    <col min="3" max="3" width="9.83" customWidth="1"/>
    <col min="4" max="4" width="16.5" customWidth="1"/>
    <col min="5" max="5" width="6.17" customWidth="1"/>
    <col min="6" max="6" width="17.67" customWidth="1"/>
    <col min="7" max="7" width="18.33" customWidth="1"/>
    <col min="8" max="8" width="9.17" customWidth="1"/>
    <col min="9" max="9" width="8.3" style="1" customWidth="1"/>
    <col min="10" max="11" width="10.1" style="1" customWidth="1"/>
    <col min="12" max="12" width="21.17" customWidth="1"/>
    <col min="13" max="13" width="0.17" customWidth="1"/>
    <col min="14" max="14" width="9" style="2"/>
  </cols>
  <sheetData>
    <row r="1" ht="29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8.75" customHeight="1" spans="1:14">
      <c r="A2" s="4"/>
      <c r="B2" s="4"/>
      <c r="C2" s="4"/>
      <c r="D2" s="4"/>
      <c r="E2" s="4"/>
      <c r="F2" s="4"/>
      <c r="G2" s="4"/>
      <c r="H2" s="4"/>
      <c r="I2" s="5"/>
      <c r="J2" s="5"/>
      <c r="K2" s="5"/>
      <c r="L2" s="6"/>
      <c r="M2" s="6"/>
    </row>
    <row r="3" ht="14.25" customHeight="1" spans="1:14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8" t="s">
        <v>5</v>
      </c>
      <c r="I3" s="8" t="s">
        <v>6</v>
      </c>
      <c r="J3" s="8" t="s">
        <v>7</v>
      </c>
      <c r="K3" s="8"/>
      <c r="L3" s="9"/>
    </row>
    <row r="4" ht="17.25" customHeight="1" spans="1:14">
      <c r="A4" s="10"/>
      <c r="B4" s="11"/>
      <c r="C4" s="11"/>
      <c r="D4" s="11"/>
      <c r="E4" s="11"/>
      <c r="F4" s="11"/>
      <c r="G4" s="11"/>
      <c r="H4" s="11"/>
      <c r="I4" s="11"/>
      <c r="J4" s="11" t="s">
        <v>8</v>
      </c>
      <c r="K4" s="11" t="s">
        <v>9</v>
      </c>
      <c r="L4" s="12" t="s">
        <v>10</v>
      </c>
    </row>
    <row r="5" ht="14.25" customHeight="1" spans="1:14">
      <c r="A5" s="10" t="s">
        <v>11</v>
      </c>
      <c r="B5" s="11"/>
      <c r="C5" s="11"/>
      <c r="D5" s="13" t="s">
        <v>12</v>
      </c>
      <c r="E5" s="13"/>
      <c r="F5" s="13"/>
      <c r="G5" s="13"/>
      <c r="H5" s="14"/>
      <c r="I5" s="11"/>
      <c r="J5" s="11"/>
      <c r="K5" s="11"/>
      <c r="L5" s="15"/>
    </row>
    <row r="6" ht="81.75" customHeight="1" spans="1:14">
      <c r="A6" s="10">
        <v>1</v>
      </c>
      <c r="B6" s="11" t="s">
        <v>13</v>
      </c>
      <c r="C6" s="11"/>
      <c r="D6" s="13" t="s">
        <v>14</v>
      </c>
      <c r="E6" s="13"/>
      <c r="F6" s="13" t="s">
        <v>15</v>
      </c>
      <c r="G6" s="13"/>
      <c r="H6" s="11" t="s">
        <v>16</v>
      </c>
      <c r="I6" s="11">
        <v>442.66</v>
      </c>
      <c r="J6" s="11">
        <v>1.64</v>
      </c>
      <c r="K6" s="11">
        <v>725.96</v>
      </c>
      <c r="L6" s="16"/>
      <c r="N6"/>
    </row>
    <row r="7" ht="48" customHeight="1" spans="1:14">
      <c r="A7" s="10">
        <v>2</v>
      </c>
      <c r="B7" s="11" t="s">
        <v>17</v>
      </c>
      <c r="C7" s="11"/>
      <c r="D7" s="13" t="s">
        <v>18</v>
      </c>
      <c r="E7" s="13"/>
      <c r="F7" s="13" t="s">
        <v>19</v>
      </c>
      <c r="G7" s="13"/>
      <c r="H7" s="11" t="s">
        <v>20</v>
      </c>
      <c r="I7" s="11">
        <v>22.13</v>
      </c>
      <c r="J7" s="11">
        <v>12.5</v>
      </c>
      <c r="K7" s="11">
        <v>276.63</v>
      </c>
      <c r="L7" s="16"/>
      <c r="N7"/>
    </row>
    <row r="8" ht="48" customHeight="1" spans="1:14">
      <c r="A8" s="10">
        <v>3</v>
      </c>
      <c r="B8" s="11" t="s">
        <v>21</v>
      </c>
      <c r="C8" s="11"/>
      <c r="D8" s="13" t="s">
        <v>22</v>
      </c>
      <c r="E8" s="13"/>
      <c r="F8" s="13" t="s">
        <v>23</v>
      </c>
      <c r="G8" s="13"/>
      <c r="H8" s="11" t="s">
        <v>20</v>
      </c>
      <c r="I8" s="11">
        <v>22.13</v>
      </c>
      <c r="J8" s="11">
        <v>52</v>
      </c>
      <c r="K8" s="11">
        <v>1150.76</v>
      </c>
      <c r="L8" s="16"/>
      <c r="N8"/>
    </row>
    <row r="9" ht="25.5" customHeight="1" spans="1:14">
      <c r="A9" s="10">
        <v>4</v>
      </c>
      <c r="B9" s="11" t="s">
        <v>24</v>
      </c>
      <c r="C9" s="11"/>
      <c r="D9" s="13" t="s">
        <v>25</v>
      </c>
      <c r="E9" s="13"/>
      <c r="F9" s="13" t="s">
        <v>26</v>
      </c>
      <c r="G9" s="13"/>
      <c r="H9" s="11" t="s">
        <v>20</v>
      </c>
      <c r="I9" s="11">
        <v>22.13</v>
      </c>
      <c r="J9" s="11">
        <v>19.8</v>
      </c>
      <c r="K9" s="11">
        <v>438.17</v>
      </c>
      <c r="L9" s="16"/>
      <c r="N9"/>
    </row>
    <row r="10" ht="59.25" customHeight="1" spans="1:14">
      <c r="A10" s="10">
        <v>5</v>
      </c>
      <c r="B10" s="11" t="s">
        <v>27</v>
      </c>
      <c r="C10" s="11"/>
      <c r="D10" s="13" t="s">
        <v>28</v>
      </c>
      <c r="E10" s="13"/>
      <c r="F10" s="13" t="s">
        <v>29</v>
      </c>
      <c r="G10" s="13"/>
      <c r="H10" s="11" t="s">
        <v>20</v>
      </c>
      <c r="I10" s="11">
        <v>7.58</v>
      </c>
      <c r="J10" s="11">
        <v>509.91</v>
      </c>
      <c r="K10" s="11">
        <v>3865.12</v>
      </c>
      <c r="L10" s="16"/>
      <c r="N10"/>
    </row>
    <row r="11" ht="59.25" customHeight="1" spans="1:14">
      <c r="A11" s="10">
        <v>6</v>
      </c>
      <c r="B11" s="11" t="s">
        <v>30</v>
      </c>
      <c r="C11" s="11"/>
      <c r="D11" s="13" t="s">
        <v>31</v>
      </c>
      <c r="E11" s="13"/>
      <c r="F11" s="13" t="s">
        <v>29</v>
      </c>
      <c r="G11" s="13"/>
      <c r="H11" s="11" t="s">
        <v>20</v>
      </c>
      <c r="I11" s="11">
        <v>18.96</v>
      </c>
      <c r="J11" s="11">
        <v>509.91</v>
      </c>
      <c r="K11" s="11">
        <v>9667.89</v>
      </c>
      <c r="L11" s="16"/>
      <c r="N11"/>
    </row>
    <row r="12" ht="93" customHeight="1" spans="1:14">
      <c r="A12" s="10">
        <v>7</v>
      </c>
      <c r="B12" s="11" t="s">
        <v>32</v>
      </c>
      <c r="C12" s="11"/>
      <c r="D12" s="13" t="s">
        <v>33</v>
      </c>
      <c r="E12" s="13"/>
      <c r="F12" s="13" t="s">
        <v>34</v>
      </c>
      <c r="G12" s="13"/>
      <c r="H12" s="11" t="s">
        <v>16</v>
      </c>
      <c r="I12" s="11">
        <v>442.66</v>
      </c>
      <c r="J12" s="11">
        <v>95.42</v>
      </c>
      <c r="K12" s="11">
        <v>42238.62</v>
      </c>
      <c r="L12" s="16"/>
      <c r="N12"/>
    </row>
    <row r="13" ht="70.5" customHeight="1" spans="1:14">
      <c r="A13" s="10">
        <v>8</v>
      </c>
      <c r="B13" s="11" t="s">
        <v>35</v>
      </c>
      <c r="C13" s="11"/>
      <c r="D13" s="13" t="s">
        <v>36</v>
      </c>
      <c r="E13" s="13"/>
      <c r="F13" s="13" t="s">
        <v>37</v>
      </c>
      <c r="G13" s="13"/>
      <c r="H13" s="11" t="s">
        <v>16</v>
      </c>
      <c r="I13" s="11">
        <v>442.66</v>
      </c>
      <c r="J13" s="11">
        <v>110.65</v>
      </c>
      <c r="K13" s="11">
        <v>48980.33</v>
      </c>
      <c r="L13" s="16"/>
      <c r="N13"/>
    </row>
    <row r="14" ht="104.25" customHeight="1" spans="1:14">
      <c r="A14" s="10">
        <v>9</v>
      </c>
      <c r="B14" s="11" t="s">
        <v>38</v>
      </c>
      <c r="C14" s="11"/>
      <c r="D14" s="13" t="s">
        <v>39</v>
      </c>
      <c r="E14" s="13"/>
      <c r="F14" s="13" t="s">
        <v>40</v>
      </c>
      <c r="G14" s="13"/>
      <c r="H14" s="11" t="s">
        <v>16</v>
      </c>
      <c r="I14" s="11">
        <v>63.46</v>
      </c>
      <c r="J14" s="11">
        <v>29.16</v>
      </c>
      <c r="K14" s="11">
        <v>1850.49</v>
      </c>
      <c r="L14" s="16"/>
      <c r="N14"/>
    </row>
    <row r="15" ht="14.25" customHeight="1" spans="1:14">
      <c r="A15" s="10" t="s">
        <v>41</v>
      </c>
      <c r="B15" s="11"/>
      <c r="C15" s="11"/>
      <c r="D15" s="13" t="s">
        <v>42</v>
      </c>
      <c r="E15" s="13"/>
      <c r="F15" s="13"/>
      <c r="G15" s="13"/>
      <c r="H15" s="14"/>
      <c r="I15" s="11"/>
      <c r="J15" s="11"/>
      <c r="K15" s="11"/>
      <c r="L15" s="15"/>
      <c r="N15"/>
    </row>
    <row r="16" ht="81.75" customHeight="1" spans="1:14">
      <c r="A16" s="10">
        <v>1</v>
      </c>
      <c r="B16" s="11" t="s">
        <v>43</v>
      </c>
      <c r="C16" s="11"/>
      <c r="D16" s="13" t="s">
        <v>14</v>
      </c>
      <c r="E16" s="13"/>
      <c r="F16" s="13" t="s">
        <v>15</v>
      </c>
      <c r="G16" s="13"/>
      <c r="H16" s="11" t="s">
        <v>16</v>
      </c>
      <c r="I16" s="11">
        <v>91.28</v>
      </c>
      <c r="J16" s="11">
        <v>1.64</v>
      </c>
      <c r="K16" s="11">
        <v>149.7</v>
      </c>
      <c r="L16" s="16"/>
      <c r="N16"/>
    </row>
    <row r="17" ht="93" customHeight="1" spans="1:14">
      <c r="A17" s="10">
        <v>2</v>
      </c>
      <c r="B17" s="11" t="s">
        <v>44</v>
      </c>
      <c r="C17" s="11"/>
      <c r="D17" s="13" t="s">
        <v>45</v>
      </c>
      <c r="E17" s="13"/>
      <c r="F17" s="13" t="s">
        <v>46</v>
      </c>
      <c r="G17" s="13"/>
      <c r="H17" s="11" t="s">
        <v>20</v>
      </c>
      <c r="I17" s="11">
        <v>7.82</v>
      </c>
      <c r="J17" s="11">
        <v>393.83</v>
      </c>
      <c r="K17" s="11">
        <v>3079.75</v>
      </c>
      <c r="L17" s="16"/>
      <c r="N17"/>
    </row>
    <row r="18" ht="48" customHeight="1" spans="1:14">
      <c r="A18" s="10">
        <v>3</v>
      </c>
      <c r="B18" s="11" t="s">
        <v>47</v>
      </c>
      <c r="C18" s="11"/>
      <c r="D18" s="13" t="s">
        <v>18</v>
      </c>
      <c r="E18" s="13"/>
      <c r="F18" s="13" t="s">
        <v>19</v>
      </c>
      <c r="G18" s="13"/>
      <c r="H18" s="11" t="s">
        <v>20</v>
      </c>
      <c r="I18" s="11">
        <v>4.96</v>
      </c>
      <c r="J18" s="11">
        <v>12.5</v>
      </c>
      <c r="K18" s="11">
        <v>62</v>
      </c>
      <c r="L18" s="16"/>
      <c r="N18"/>
    </row>
    <row r="19" ht="48" customHeight="1" spans="1:14">
      <c r="A19" s="10">
        <v>4</v>
      </c>
      <c r="B19" s="11" t="s">
        <v>48</v>
      </c>
      <c r="C19" s="11"/>
      <c r="D19" s="13" t="s">
        <v>22</v>
      </c>
      <c r="E19" s="13"/>
      <c r="F19" s="13" t="s">
        <v>23</v>
      </c>
      <c r="G19" s="13"/>
      <c r="H19" s="11" t="s">
        <v>20</v>
      </c>
      <c r="I19" s="11">
        <v>4.96</v>
      </c>
      <c r="J19" s="11">
        <v>52</v>
      </c>
      <c r="K19" s="11">
        <v>257.92</v>
      </c>
      <c r="L19" s="16"/>
      <c r="N19"/>
    </row>
    <row r="20" ht="25.5" customHeight="1" spans="1:14">
      <c r="A20" s="10">
        <v>5</v>
      </c>
      <c r="B20" s="11" t="s">
        <v>49</v>
      </c>
      <c r="C20" s="11"/>
      <c r="D20" s="13" t="s">
        <v>25</v>
      </c>
      <c r="E20" s="13"/>
      <c r="F20" s="13" t="s">
        <v>26</v>
      </c>
      <c r="G20" s="13"/>
      <c r="H20" s="11" t="s">
        <v>20</v>
      </c>
      <c r="I20" s="11">
        <v>4.96</v>
      </c>
      <c r="J20" s="11">
        <v>19.8</v>
      </c>
      <c r="K20" s="11">
        <v>98.21</v>
      </c>
      <c r="L20" s="16"/>
      <c r="N20"/>
    </row>
    <row r="21" ht="59.25" customHeight="1" spans="1:14">
      <c r="A21" s="10">
        <v>6</v>
      </c>
      <c r="B21" s="11" t="s">
        <v>50</v>
      </c>
      <c r="C21" s="11"/>
      <c r="D21" s="13" t="s">
        <v>28</v>
      </c>
      <c r="E21" s="13"/>
      <c r="F21" s="13" t="s">
        <v>29</v>
      </c>
      <c r="G21" s="13"/>
      <c r="H21" s="11" t="s">
        <v>20</v>
      </c>
      <c r="I21" s="11">
        <v>0.78</v>
      </c>
      <c r="J21" s="11">
        <v>509.91</v>
      </c>
      <c r="K21" s="11">
        <v>397.73</v>
      </c>
      <c r="L21" s="16"/>
      <c r="N21"/>
    </row>
    <row r="22" ht="59.25" customHeight="1" spans="1:14">
      <c r="A22" s="10">
        <v>7</v>
      </c>
      <c r="B22" s="11" t="s">
        <v>51</v>
      </c>
      <c r="C22" s="11"/>
      <c r="D22" s="13" t="s">
        <v>31</v>
      </c>
      <c r="E22" s="13"/>
      <c r="F22" s="13" t="s">
        <v>29</v>
      </c>
      <c r="G22" s="13"/>
      <c r="H22" s="11" t="s">
        <v>20</v>
      </c>
      <c r="I22" s="11">
        <v>1.96</v>
      </c>
      <c r="J22" s="11">
        <v>509.91</v>
      </c>
      <c r="K22" s="11">
        <v>999.42</v>
      </c>
      <c r="L22" s="16"/>
      <c r="N22"/>
    </row>
    <row r="23" ht="93" customHeight="1" spans="1:14">
      <c r="A23" s="10">
        <v>8</v>
      </c>
      <c r="B23" s="11" t="s">
        <v>52</v>
      </c>
      <c r="C23" s="11"/>
      <c r="D23" s="13" t="s">
        <v>33</v>
      </c>
      <c r="E23" s="13"/>
      <c r="F23" s="13" t="s">
        <v>34</v>
      </c>
      <c r="G23" s="13"/>
      <c r="H23" s="11" t="s">
        <v>16</v>
      </c>
      <c r="I23" s="11">
        <v>91.28</v>
      </c>
      <c r="J23" s="11">
        <v>95.42</v>
      </c>
      <c r="K23" s="11">
        <v>8709.94</v>
      </c>
      <c r="L23" s="16"/>
      <c r="N23"/>
    </row>
    <row r="24" ht="70.5" customHeight="1" spans="1:14">
      <c r="A24" s="10">
        <v>9</v>
      </c>
      <c r="B24" s="11" t="s">
        <v>53</v>
      </c>
      <c r="C24" s="11"/>
      <c r="D24" s="13" t="s">
        <v>36</v>
      </c>
      <c r="E24" s="13"/>
      <c r="F24" s="13" t="s">
        <v>37</v>
      </c>
      <c r="G24" s="13"/>
      <c r="H24" s="11" t="s">
        <v>16</v>
      </c>
      <c r="I24" s="11">
        <v>91.28</v>
      </c>
      <c r="J24" s="11">
        <v>110.65</v>
      </c>
      <c r="K24" s="11">
        <v>10100.13</v>
      </c>
      <c r="L24" s="16"/>
      <c r="N24"/>
    </row>
    <row r="25" ht="104.25" customHeight="1" spans="1:14">
      <c r="A25" s="10">
        <v>10</v>
      </c>
      <c r="B25" s="11" t="s">
        <v>54</v>
      </c>
      <c r="C25" s="11"/>
      <c r="D25" s="13" t="s">
        <v>39</v>
      </c>
      <c r="E25" s="13"/>
      <c r="F25" s="13" t="s">
        <v>40</v>
      </c>
      <c r="G25" s="13"/>
      <c r="H25" s="11" t="s">
        <v>16</v>
      </c>
      <c r="I25" s="11">
        <v>52.16</v>
      </c>
      <c r="J25" s="11">
        <v>29.16</v>
      </c>
      <c r="K25" s="11">
        <v>1520.99</v>
      </c>
      <c r="L25" s="16"/>
      <c r="N25"/>
    </row>
    <row r="26" ht="13.5" customHeight="1" spans="1:14">
      <c r="A26" s="10" t="s">
        <v>55</v>
      </c>
      <c r="B26" s="11"/>
      <c r="C26" s="11"/>
      <c r="D26" s="13" t="s">
        <v>56</v>
      </c>
      <c r="E26" s="13"/>
      <c r="F26" s="13"/>
      <c r="G26" s="13"/>
      <c r="H26" s="11" t="s">
        <v>57</v>
      </c>
      <c r="I26" s="11"/>
      <c r="J26" s="11"/>
      <c r="K26" s="11">
        <v>12423.44</v>
      </c>
      <c r="L26" s="16"/>
    </row>
    <row r="27" ht="13.5" customHeight="1" spans="1:14">
      <c r="A27" s="10" t="s">
        <v>58</v>
      </c>
      <c r="B27" s="11"/>
      <c r="C27" s="11"/>
      <c r="D27" s="13" t="s">
        <v>59</v>
      </c>
      <c r="E27" s="13"/>
      <c r="F27" s="13"/>
      <c r="G27" s="13"/>
      <c r="H27" s="11" t="s">
        <v>57</v>
      </c>
      <c r="I27" s="11"/>
      <c r="J27" s="11"/>
      <c r="K27" s="11">
        <v>2532.97</v>
      </c>
      <c r="L27" s="16"/>
    </row>
    <row r="28" ht="13.5" customHeight="1" spans="1:14">
      <c r="A28" s="10" t="s">
        <v>60</v>
      </c>
      <c r="B28" s="11"/>
      <c r="C28" s="11"/>
      <c r="D28" s="13" t="s">
        <v>61</v>
      </c>
      <c r="E28" s="13"/>
      <c r="F28" s="13"/>
      <c r="G28" s="13"/>
      <c r="H28" s="11" t="s">
        <v>57</v>
      </c>
      <c r="I28" s="11"/>
      <c r="J28" s="11"/>
      <c r="K28" s="11">
        <v>1495.26</v>
      </c>
      <c r="L28" s="16"/>
    </row>
    <row r="29" ht="14.25" customHeight="1" spans="1:14">
      <c r="A29" s="17" t="s">
        <v>62</v>
      </c>
      <c r="B29" s="18"/>
      <c r="C29" s="18"/>
      <c r="D29" s="18"/>
      <c r="E29" s="18"/>
      <c r="F29" s="18"/>
      <c r="G29" s="18"/>
      <c r="H29" s="18"/>
      <c r="I29" s="18"/>
      <c r="J29" s="18"/>
      <c r="K29" s="18">
        <f>SUM(K4:K28)</f>
        <v>151021.43</v>
      </c>
      <c r="L29" s="19"/>
    </row>
  </sheetData>
  <autoFilter xmlns:etc="http://www.wps.cn/officeDocument/2017/etCustomData" ref="A5:P29" etc:filterBottomFollowUsedRange="0">
    <extLst/>
  </autoFilter>
  <mergeCells count="82">
    <mergeCell ref="A1:M1"/>
    <mergeCell ref="A2:F2"/>
    <mergeCell ref="G2:I2"/>
    <mergeCell ref="J2:M2"/>
    <mergeCell ref="J3:L3"/>
    <mergeCell ref="B5:C5"/>
    <mergeCell ref="D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A29:J29"/>
    <mergeCell ref="A3:A4"/>
    <mergeCell ref="H3:H4"/>
    <mergeCell ref="I3:I4"/>
    <mergeCell ref="B3:C4"/>
    <mergeCell ref="D3:E4"/>
    <mergeCell ref="F3:G4"/>
  </mergeCells>
  <printOptions horizontalCentered="1"/>
  <pageMargins left="0.200694444444444" right="0.200694444444444" top="0.594444444444444" bottom="0" header="0.594444444444444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魔方田</cp:lastModifiedBy>
  <dcterms:created xsi:type="dcterms:W3CDTF">2026-08-10T14:49:00Z</dcterms:created>
  <dcterms:modified xsi:type="dcterms:W3CDTF">2026-08-24T09:25:42Z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5026469092084D0B98F2DDF8DDCB845F_13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