
<file path=[Content_Types].xml><?xml version="1.0" encoding="utf-8"?>
<Types xmlns="http://schemas.openxmlformats.org/package/2006/content-types">
  <Default Extension="wmf" ContentType="image/x-wmf"/>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280" windowHeight="7284" tabRatio="845" firstSheet="1" activeTab="1"/>
  </bookViews>
  <sheets>
    <sheet name="data1" sheetId="1" state="hidden" r:id="rId1"/>
    <sheet name="厨房设备及抽排系统" sheetId="2" r:id="rId2"/>
    <sheet name="tel" sheetId="3" state="hidden" r:id="rId3"/>
    <sheet name="重煤集团报价" sheetId="4" state="hidden" r:id="rId4"/>
    <sheet name="Sheet1" sheetId="5" state="hidden" r:id="rId5"/>
  </sheets>
  <definedNames>
    <definedName name="_xlnm.Print_Area" localSheetId="3">重煤集团报价!$A$1:$T$50</definedName>
    <definedName name="_xlnm.Print_Titles" localSheetId="1">厨房设备及抽排系统!$2:$2</definedName>
  </definedNames>
  <calcPr calcId="144525" concurrentCalc="0"/>
</workbook>
</file>

<file path=xl/comments1.xml><?xml version="1.0" encoding="utf-8"?>
<comments xmlns="http://schemas.openxmlformats.org/spreadsheetml/2006/main">
  <authors>
    <author>Administrator</author>
  </authors>
  <commentList>
    <comment ref="B96" authorId="0">
      <text>
        <r>
          <rPr>
            <b/>
            <sz val="9"/>
            <rFont val="宋体"/>
            <charset val="134"/>
          </rPr>
          <t>Administrator:</t>
        </r>
        <r>
          <rPr>
            <sz val="9"/>
            <rFont val="宋体"/>
            <charset val="134"/>
          </rPr>
          <t xml:space="preserve">
</t>
        </r>
      </text>
    </comment>
    <comment ref="B167"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<sst xmlns="http://schemas.openxmlformats.org/spreadsheetml/2006/main" count="864" uniqueCount="609">
  <si>
    <t>油变</t>
  </si>
  <si>
    <t>S9-45/6</t>
  </si>
  <si>
    <t>S9-M-50/10</t>
  </si>
  <si>
    <t>SZ9-200/10</t>
  </si>
  <si>
    <t>SXM9-160/10</t>
  </si>
  <si>
    <t>SC9-100/6</t>
  </si>
  <si>
    <t>KS9-20/6</t>
  </si>
  <si>
    <t>ZLSG-5</t>
  </si>
  <si>
    <t>ZLS-25</t>
  </si>
  <si>
    <t>ZLS-M-100</t>
  </si>
  <si>
    <t>全密封油变</t>
  </si>
  <si>
    <t>S9-160/6</t>
  </si>
  <si>
    <t>S9-M-250/10</t>
  </si>
  <si>
    <t>SZ9-250/10</t>
  </si>
  <si>
    <t>SXM9-200/10</t>
  </si>
  <si>
    <t>SC9-50/10</t>
  </si>
  <si>
    <t>KS9-50/6</t>
  </si>
  <si>
    <t>ZLSG-8</t>
  </si>
  <si>
    <t>ZLS-30</t>
  </si>
  <si>
    <t>ZLS-M-250</t>
  </si>
  <si>
    <t>有载调压油变</t>
  </si>
  <si>
    <t>S9-200/6</t>
  </si>
  <si>
    <t>S9-M-315/10</t>
  </si>
  <si>
    <t>SZ9-315/10</t>
  </si>
  <si>
    <t>SXM9-250/10</t>
  </si>
  <si>
    <t>SC9-80/10</t>
  </si>
  <si>
    <t>KS9-80/6</t>
  </si>
  <si>
    <t>ZLSG-10</t>
  </si>
  <si>
    <t>ZLS-35</t>
  </si>
  <si>
    <t>ZLS-M-400</t>
  </si>
  <si>
    <t>厢配油变</t>
  </si>
  <si>
    <t>S9-315/6</t>
  </si>
  <si>
    <t>S9-M-400/10</t>
  </si>
  <si>
    <t>SZ9-400/10</t>
  </si>
  <si>
    <t>SXM9-315/10</t>
  </si>
  <si>
    <t>SC9-100/10</t>
  </si>
  <si>
    <t>KS9-100/6</t>
  </si>
  <si>
    <t>ZLSG-15</t>
  </si>
  <si>
    <t>ZLS-40</t>
  </si>
  <si>
    <t>ZLS-M-500</t>
  </si>
  <si>
    <t>干式变压器</t>
  </si>
  <si>
    <t>S9-400/6</t>
  </si>
  <si>
    <t>S9-M-500/10</t>
  </si>
  <si>
    <t>SZ9-500/10</t>
  </si>
  <si>
    <t>SXM9-500/10</t>
  </si>
  <si>
    <t>SC9-125/10</t>
  </si>
  <si>
    <t>KS9-125/6</t>
  </si>
  <si>
    <t>ZLSG-20</t>
  </si>
  <si>
    <t>ZLS-45</t>
  </si>
  <si>
    <t>矿用变压器</t>
  </si>
  <si>
    <t>S9-500/6</t>
  </si>
  <si>
    <t>S9-M-630/10</t>
  </si>
  <si>
    <t>SZ9-630/10</t>
  </si>
  <si>
    <t>SXM9-630/10</t>
  </si>
  <si>
    <t>SC9-160/10</t>
  </si>
  <si>
    <t>KS9-160/6</t>
  </si>
  <si>
    <t>ZLSG-25</t>
  </si>
  <si>
    <t>ZLS-50</t>
  </si>
  <si>
    <t>干式整流励磁特变</t>
  </si>
  <si>
    <t>S9-800/6</t>
  </si>
  <si>
    <t>S9-M-800/10</t>
  </si>
  <si>
    <t>SZ9-800/10</t>
  </si>
  <si>
    <t>SXM9-800/10</t>
  </si>
  <si>
    <t>SC9-200/10</t>
  </si>
  <si>
    <t>KS9-200/6</t>
  </si>
  <si>
    <t>ZLSG-30</t>
  </si>
  <si>
    <t>ZLS-55</t>
  </si>
  <si>
    <t>油浸式整流励磁特变</t>
  </si>
  <si>
    <t>S9-1000/6</t>
  </si>
  <si>
    <t>S9-M-1000/10</t>
  </si>
  <si>
    <t>SZ9-1000/10</t>
  </si>
  <si>
    <t>SC9-250/10</t>
  </si>
  <si>
    <t>KS9-250/6</t>
  </si>
  <si>
    <t>ZLSG-35</t>
  </si>
  <si>
    <t>ZLS-63</t>
  </si>
  <si>
    <t>油浸式全密封整流励磁特变</t>
  </si>
  <si>
    <t>S9-1250/6</t>
  </si>
  <si>
    <t>S9-M-1250/10</t>
  </si>
  <si>
    <t>SZ9-1250/10</t>
  </si>
  <si>
    <t>SC9-315/10</t>
  </si>
  <si>
    <t>KS9-315/6</t>
  </si>
  <si>
    <t>ZLSG-40</t>
  </si>
  <si>
    <t>ZLS-70</t>
  </si>
  <si>
    <t>S9-1600/6</t>
  </si>
  <si>
    <t>S9-M-1600/10</t>
  </si>
  <si>
    <t>SZ9-1600/10</t>
  </si>
  <si>
    <t>SC9-400/10</t>
  </si>
  <si>
    <t>KS9-400/6</t>
  </si>
  <si>
    <t>ZLSG-45</t>
  </si>
  <si>
    <t>ZLS-80</t>
  </si>
  <si>
    <t>S9-1250/6.3</t>
  </si>
  <si>
    <t>S9-M-2000/10</t>
  </si>
  <si>
    <t>SZ9-2000/10</t>
  </si>
  <si>
    <t>SCB9-630/6</t>
  </si>
  <si>
    <t>KS9-500/6</t>
  </si>
  <si>
    <t>ZLSG-50</t>
  </si>
  <si>
    <t>ZLS-100</t>
  </si>
  <si>
    <t>S9-10/10</t>
  </si>
  <si>
    <t>S10-M-1600/10</t>
  </si>
  <si>
    <t>SZ9-2500/10</t>
  </si>
  <si>
    <t>SCB9-800/6</t>
  </si>
  <si>
    <t>KS9-630/6</t>
  </si>
  <si>
    <t>ZLSG-55</t>
  </si>
  <si>
    <t>ZLS-125</t>
  </si>
  <si>
    <t>S9-20/10</t>
  </si>
  <si>
    <t>S11-M-500/6</t>
  </si>
  <si>
    <t>SZ9-5000/10</t>
  </si>
  <si>
    <t>SCB9-1000/6</t>
  </si>
  <si>
    <t>KS9-80/10</t>
  </si>
  <si>
    <t>ZLSG-63</t>
  </si>
  <si>
    <t>ZLS-160</t>
  </si>
  <si>
    <t>S9-30/10</t>
  </si>
  <si>
    <t>S11-M-800/6</t>
  </si>
  <si>
    <t>SZ9-800/35</t>
  </si>
  <si>
    <t>SCB9-400/10</t>
  </si>
  <si>
    <t>KS9-250/10</t>
  </si>
  <si>
    <t>ZLSG-70</t>
  </si>
  <si>
    <t>ZLS-200</t>
  </si>
  <si>
    <t>S9-50/10</t>
  </si>
  <si>
    <t>S11-M-1250/6</t>
  </si>
  <si>
    <t>SZ9-1000/35</t>
  </si>
  <si>
    <t>SCB9-500/10</t>
  </si>
  <si>
    <t>KS9-315/10</t>
  </si>
  <si>
    <t>ZLSG-80</t>
  </si>
  <si>
    <t>ZLS-250</t>
  </si>
  <si>
    <t>S9-80/10</t>
  </si>
  <si>
    <t>S11-M-160/10</t>
  </si>
  <si>
    <t>SZ9-1250/35</t>
  </si>
  <si>
    <t>SCB9-630/10</t>
  </si>
  <si>
    <t>ZLSG-100</t>
  </si>
  <si>
    <t>S9-100/10</t>
  </si>
  <si>
    <t>S11-M-1250/10</t>
  </si>
  <si>
    <t>SZ9-1600/35</t>
  </si>
  <si>
    <t>SCB9-800/10</t>
  </si>
  <si>
    <t>KS9-200/10.5</t>
  </si>
  <si>
    <t>ZLSG-125</t>
  </si>
  <si>
    <t>S9-125/10</t>
  </si>
  <si>
    <t>SZ9-2000/35</t>
  </si>
  <si>
    <t>SCB9-1000/10</t>
  </si>
  <si>
    <t>ZLSG-160</t>
  </si>
  <si>
    <t>S9-160/10</t>
  </si>
  <si>
    <t>SZ9-2500/35</t>
  </si>
  <si>
    <t>SCB9-1250/10</t>
  </si>
  <si>
    <t>ZLSG-200</t>
  </si>
  <si>
    <t>S9-200/10</t>
  </si>
  <si>
    <t>SZ9-3150/35</t>
  </si>
  <si>
    <t>SCB9-1600/10</t>
  </si>
  <si>
    <t>ZLSG-250</t>
  </si>
  <si>
    <t>S9-250/10</t>
  </si>
  <si>
    <t>SZ9-4000/35</t>
  </si>
  <si>
    <t>SCB9-2000/10</t>
  </si>
  <si>
    <t>SG-50/6/0.4</t>
  </si>
  <si>
    <t>S9-315/10</t>
  </si>
  <si>
    <t>SZ9-5000/35</t>
  </si>
  <si>
    <t>SCB9-2500/10</t>
  </si>
  <si>
    <t>SG-63/380/230</t>
  </si>
  <si>
    <t>S9-400/10</t>
  </si>
  <si>
    <t>SZ9-6300/35</t>
  </si>
  <si>
    <t>SCB10-1250/10</t>
  </si>
  <si>
    <t>S9-500/10</t>
  </si>
  <si>
    <t>SZ9-8000/35</t>
  </si>
  <si>
    <t>S9-630/10</t>
  </si>
  <si>
    <t>SZ9-10000/35</t>
  </si>
  <si>
    <t>S9-800/10</t>
  </si>
  <si>
    <t>SZ9-12500/35</t>
  </si>
  <si>
    <t>S9-1000/10</t>
  </si>
  <si>
    <t>S9-1250/10</t>
  </si>
  <si>
    <t>S9-1600/10</t>
  </si>
  <si>
    <t>S9-2000/10</t>
  </si>
  <si>
    <t>S9-2500/10</t>
  </si>
  <si>
    <t>S9-3150/10</t>
  </si>
  <si>
    <t>S9-4000/10</t>
  </si>
  <si>
    <t>S9-50/35</t>
  </si>
  <si>
    <t>S9-80/35</t>
  </si>
  <si>
    <t>S9-100/35</t>
  </si>
  <si>
    <t>S9-125/35</t>
  </si>
  <si>
    <t>S9-160/35</t>
  </si>
  <si>
    <t>S9-200/35</t>
  </si>
  <si>
    <t>S9-250/35</t>
  </si>
  <si>
    <t>S9-315/35</t>
  </si>
  <si>
    <t>S9-400/35</t>
  </si>
  <si>
    <t>S9-500/35</t>
  </si>
  <si>
    <t>S9-630/35</t>
  </si>
  <si>
    <t>S9-800/35</t>
  </si>
  <si>
    <t>S9-1000/35</t>
  </si>
  <si>
    <t>S9-1250/35</t>
  </si>
  <si>
    <t>S9-1600/35</t>
  </si>
  <si>
    <t>S9-2000/35</t>
  </si>
  <si>
    <t>S9-2500/35</t>
  </si>
  <si>
    <t>S9-3150/35</t>
  </si>
  <si>
    <t>S9-4000/35</t>
  </si>
  <si>
    <t>S9-5000/35</t>
  </si>
  <si>
    <t>S9-6300/35</t>
  </si>
  <si>
    <t>S9-8000/35</t>
  </si>
  <si>
    <t>S9-10000/35</t>
  </si>
  <si>
    <t>S9-12500/35</t>
  </si>
  <si>
    <t>S9-16000/35</t>
  </si>
  <si>
    <t>S9-20000/35</t>
  </si>
  <si>
    <t>S9-25000/35</t>
  </si>
  <si>
    <t>S9-31500/35</t>
  </si>
  <si>
    <t>SFZ10-8000/35</t>
  </si>
  <si>
    <t>SS9-2500/35</t>
  </si>
  <si>
    <t>新田港厨房设备清单</t>
  </si>
  <si>
    <t>序号</t>
  </si>
  <si>
    <t>产品名称</t>
  </si>
  <si>
    <t>型号及规格</t>
  </si>
  <si>
    <t>数量</t>
  </si>
  <si>
    <t>单位</t>
  </si>
  <si>
    <t>单价
（元）</t>
  </si>
  <si>
    <t>金额
（元）</t>
  </si>
  <si>
    <t>图片</t>
  </si>
  <si>
    <t>技术参数</t>
  </si>
  <si>
    <t>备注</t>
  </si>
  <si>
    <t xml:space="preserve">                           热加工区</t>
  </si>
  <si>
    <t>主厨区</t>
  </si>
  <si>
    <t>双头单尾小炒灶</t>
  </si>
  <si>
    <t>1800*1100*1250</t>
  </si>
  <si>
    <t>台</t>
  </si>
  <si>
    <t xml:space="preserve">外形尺寸：长1800*宽1100*高(800+450)mm；功率：15kw*2,380V/50hz                                                       产品特点：
1.全不锈钢联众板材精工细制，台面一体成型，防虫，防漏电，防辐射三防结构，IPX6标准防水设计，炉身面板国标厚1.2MM，其余国标厚1.0MM。小炒炉加尾撑设计，可实现抛炒和爆炒，304不锈钢摇摆水龙头设置，加水方便。（1、提供IPX6防护等级检验报告。2、防电磁场辐射检验报告。3、电磁辐射骚扰检测报告。4、电磁中性盐雾检测报告。）
2.仿真明火技术，功率根据锅具移动速度、温度、位置调整输出，真正实现智能抛锅，满足传统烹饪习惯。
3.火力输出热值高，加热均匀、加热面积大。
4.采用德国最先进的铲片式散热技术，散热快捷，充分保障了IGBT及机芯各元器件的正常工作，具有故障自检并能显示故障代码5.10档数码显示调节，精准掌控火力，宽电压范围，恒功率输出。开关组件在30℃环境中0到10档，实验20万次能正常使用。（1、提供开关20万次摇摆测试验检报告。★2、提供档位开关（IP68测试)检验报告）
6.显示功能：1、功率显示(显示屏带有中文故障原因，方便维修处理)。2、电压显示、用电量显示(显示屏显示用电量，每天或每个月的能耗一目了然节能看得见)。★3、运行时间显示(显示工作累计时间)。★4、菜单提醒(进入菜单模式，固定菜单完成后，可语音提醒)。★5、编程烹饪（LED无损触屏启动15个自编菜单可以使用；每个菜单分别对：工作段、时间、火力参数进行设定编程）6、故障代码显示(双LED显示系统，都可以显示用电量，当前输出功率，故障代码都有清晰的中文显示)。（需提供功能检测报告）7.电磁炉具有预约开机时间功能，调节加热时间和自动停止加热功能。（需提供功能检验检测报告。）                                                                                                         8★.双控系统：1、双系统火力控制，可启动LED无损触屏和磁控两种火力调节，其中一个损坏，另外一个可以正常使用。2、可以通过LED无损触屏快速启动3种常用功能：定时(精确至秒)，定温(精确至度)，预约(精确至秒)，缺一不可。                                                                                                                           
9.制造商具提供由中国质量认证中心CQC颁发的中国节能产品认证证书（复印件加盖制造商鲜章）；                                                                                  
10.制造商具有全国工业产品生产许可证、提供由中国质量认证中心CQC颁发的食品接触产品安全认证证书、提供电磁灶厂家第三方产品责任保险，且承保金额达到5000万的、★提供厂家五星级售后服务认证证书、提供厂家高新技术认证、★提供厂家安全生产标准化证书、★提供电磁灶符合GB4806.1-1994/GB9684-2011标准的食品接触产品卫生认证证书、ISO9001质量管理体系认证证书、IS014001环境管理体系认证书、OHSAS18001职业健康安全管理体系认证证书（复印件加盖制造商鲜章）。
11.提供制造商针对本项目盖鲜章投标授权书；                                         </t>
  </si>
  <si>
    <t>单头大锅灶</t>
  </si>
  <si>
    <t>1000*1100*1250</t>
  </si>
  <si>
    <r>
      <rPr>
        <sz val="12"/>
        <rFont val="方正仿宋_GBK"/>
        <charset val="134"/>
      </rPr>
      <t>锅具尺寸：φ800，功率：20KW,380V/50hz  
1.采用耐用409#不锈铁带翻边冲压大锅，发热面积大，可一次性烹炒、炖煮或油炸大量食物。</t>
    </r>
    <r>
      <rPr>
        <sz val="12"/>
        <color rgb="FFFF0000"/>
        <rFont val="方正仿宋_GBK"/>
        <charset val="134"/>
      </rPr>
      <t xml:space="preserve">
</t>
    </r>
    <r>
      <rPr>
        <sz val="12"/>
        <rFont val="方正仿宋_GBK"/>
        <charset val="134"/>
      </rPr>
      <t>2.全不锈钢联众板材精工细制，台面一体成型，防虫，防漏电，防辐射三防结构，IPX6标准防水设计，炉身面板国标厚1.2MM，其余国标厚1.0MM。
3.火力输出热值高，加热均匀、加热面积大；                                               
4.采用德国最先进的铲片式散热技术，散热快捷，充分保障了IGBT及机芯各元器件的正常工作，具有故障自检并能显示故障代码。                                                      
5.PPS“齿”形线盘组件，磁场分布均匀、发热损耗小、不偏火、不烧线盘。                  
6.10档数码显示调节，精准掌控火力，宽电压范围，恒功率输出。开关组件在30℃环境中0到10档，实验20万次能正常使用。</t>
    </r>
    <r>
      <rPr>
        <sz val="12"/>
        <color rgb="FFFF0000"/>
        <rFont val="方正仿宋_GBK"/>
        <charset val="134"/>
      </rPr>
      <t xml:space="preserve">                </t>
    </r>
    <r>
      <rPr>
        <sz val="12"/>
        <rFont val="方正仿宋_GBK"/>
        <charset val="134"/>
      </rPr>
      <t xml:space="preserve">                                                            
7.智能微电脑控制系统，超温保护、自动故障检测、电压过高过低及缺相等18重安全保护设置。   
8.显示功能：①功率显示(显示屏带有中文故障原因，方便维修处理)。②电压显示、用电量显示(显示屏显示用电量，每天或每个月的能耗一目了然节能看得见)。③运行时间显示(显示工作累计时间)。④菜单提醒(进入菜单模式，固定菜单完成后，可语音提醒)。⑤编程烹饪（LED无损触屏启动15个自编菜单可以使用；每个菜单分别对：工作段、时间、火力参数进行设定编程）⑥故障代码显示(双LED显示系统，都可以显示用电量，当前输出功率，故障代码都有清晰的中文显示)。
9.电磁炉具有预约开机时间功能，调节加热时间和自动停止加热功能。</t>
    </r>
    <r>
      <rPr>
        <sz val="12"/>
        <color rgb="FFFF0000"/>
        <rFont val="方正仿宋_GBK"/>
        <charset val="134"/>
      </rPr>
      <t xml:space="preserve">                                                  </t>
    </r>
    <r>
      <rPr>
        <sz val="12"/>
        <rFont val="方正仿宋_GBK"/>
        <charset val="134"/>
      </rPr>
      <t xml:space="preserve">10.双控系统：①双系统火力控制，可启动LED无损触屏和磁控两种火力调节，其中一个损坏，另外一个可以正常使用。②可以通过LED无损触屏快速启动3种常用功能：定时(精确至秒)，定温(精确至度)，预约(精确至秒)，缺一不可。                                                                                 </t>
    </r>
  </si>
  <si>
    <t>简易炉拼台</t>
  </si>
  <si>
    <t>400*1100*1250</t>
  </si>
  <si>
    <t>1、面板采用1.2mm）优质不锈钢腹膜磨砂板制作；
2、侧板、围板采用1.2mm（实厚≥1.03mm）优质不锈钢腹膜磨砂板制作；
3、脚采用Ф50mm全不锈钢子弹头重力脚，可调节高度范围0-50mm；
4、连接方式为焊接组合，焊点均匀一致，焊后所有焊点做精细打磨处理。</t>
  </si>
  <si>
    <t>单头矮汤炉</t>
  </si>
  <si>
    <t>650*730*1250</t>
  </si>
  <si>
    <t xml:space="preserve">1、火力输出热值高，加热均匀、加热面积大；                                                      2、采用德国的铲片式散热技术，散热快捷，充分保障了IGBT及机芯各元器件的正常工作，具有故障自检并能显示故障代码；                                                                          3、全不锈钢联众板材精工细制，台面一体成型，防虫，防漏电，防辐射三防结构，IPX6标准防水设计，炉身面板国标厚1.2MM，其余国标厚1.0MM；                                                           
4、10档数码显示调节，精准掌控火力，宽电压范围，恒功率输出，开关组件在30℃环境中0到10档，实验20万次能正常使用；
5、显示功能：1、功率显示)；2、电压显示、用电量显示；3、运行时间显示)；4、菜单提醒；5、编程烹饪；6、故障代码显示；
6、电磁炉具有预约开机时间功能，调节加热时间和自动停止加热功能；    
7、双控系统：1、双系统火力控制，可启动LED无损触屏和磁控两种火力调节，其中一个损坏，另外一个可以正常使用。2、可以通过LED无损触屏快速启动3种常用功能：定时(精确至秒)，定温(精确至度)，预约(精确至秒)；                                                             </t>
  </si>
  <si>
    <t>智能燃气多功能组合柜</t>
  </si>
  <si>
    <t>1200*800*1860</t>
  </si>
  <si>
    <t>一机多用，蒸鱼蒸肉蒸菜蒸饭不窜味，一次性整体成型，内外均为201材质厚度为1.2，
电脑数控，根据蒸制食品种类，分设时间控制。内设蒸汽发生器，智能控制。做到既节能，又方便。</t>
  </si>
  <si>
    <t>大单星盆水池</t>
  </si>
  <si>
    <t>1000*700*950</t>
  </si>
  <si>
    <t>1、面板采用SUS201#1.2mm磨砂板，盆斗采用厚磨砂板；
2、立住采用φ51mm*201#1.2mm优质不锈钢圆管,横管加固采用38*25mm方管，台面与立柱焊接处配φ51不锈钢装饰杯，配不锈钢可调节脚，可调节高度范围0-50mm；
3、连接方式为焊接组合，焊点均匀一致，焊后所有焊点做精细打磨处理；
4、人的肢体所能接触处作全部回边、倒钝、无锐边、毛刺.</t>
  </si>
  <si>
    <t>刀具消毒柜</t>
  </si>
  <si>
    <t>1200*550*1800</t>
  </si>
  <si>
    <t>消毒时间，45分钟，消毒温度75-80度，材质：冷轧钢，不锈钢，钢化玻璃，功率1200W,内置臭氧发生器，远红外发热管，优质加厚大理石面板，304不锈钢层架</t>
  </si>
  <si>
    <t>六门双机双温节能冰柜</t>
  </si>
  <si>
    <t>1820*700*1950</t>
  </si>
  <si>
    <t>1、有效容积：≥;内外1.6L材质：食品级不锈钢，1.0mm~0.6mm;温度范围：冷藏-5ºC/+4ºC ;冷冻-3ºC/-15ºC ；
2、采用知名品牌优质压缩机，柜体的电器件采用国际一流的制冷元件，性能稳定，制冷效果更强劲，智能控制温度、全铜管路制冷系统；
3、全不锈钢箱体设计，可拆装门封条，美观耐用，无卫生死角，便于清洁，柜内搁架结构牢固，40kg以内承重，90°门自动回归，减少冷量流失；最大开启180°，超高38度环境温度，在外界环境38度条件下也能正常制冷。
4、产品均通过绿色环保ROSH认证，中国节能认证，使用环保型制冷剂R134a，R404a冷媒，环保无污染发泡材料，臭氧消耗潜能值(ODP)为零。提供食品接触认证，节能产品认证，安全生产标准认证</t>
  </si>
  <si>
    <t>调料车</t>
  </si>
  <si>
    <t>500*660*600</t>
  </si>
  <si>
    <t xml:space="preserve">
车身主体采用201#1.2mm优质不锈钢磨砂板,配4个静音承重橡胶万向轮带刹车。</t>
  </si>
  <si>
    <t>单通工作台</t>
  </si>
  <si>
    <t>1800*800*800</t>
  </si>
  <si>
    <t xml:space="preserve">1、面板采用SUS201#1.2mm磨砂板；围板、层板、门板采用201#1.2mm磨砂板，并采用201#1.0mm不锈钢加强码加固，采用推拉式吊滑门，滑轮为静音型；
2、脚采用Ф50mm全不锈钢子弹头重力脚，可调节高度范围0-50mm；
3、柜体连接方式为焊接组合，焊点均匀一致，焊后所有焊点做精细打磨处理；
4、人的肢体所能接触处作全部回边、倒钝、无锐边、毛刺。   </t>
  </si>
  <si>
    <t>双层平板工作台</t>
  </si>
  <si>
    <t xml:space="preserve">1.所有不锈钢采用联众正材磨砂不锈钢板；
2.面板采用1.2mm厚不锈钢板                                  
3.下层板采用25*13*1.2mm不锈钢管制作；
4.管脚为直径38不锈钢配调节脚；                                                
5.结构合理，手接触部位无飞边毛刺，受力部位均满焊连接.            </t>
  </si>
  <si>
    <t>高压洗地龙头</t>
  </si>
  <si>
    <t>117*375*360</t>
  </si>
  <si>
    <t>说明：软管长度：10米 开发式，流量：5.37升/分钟，喉管自动回卷装置(棘轮系统，防锁死，棘轮保持放松)，软管，可承受120°C的高温以及300PSI高压，软管，可承受120°C的高温以及300PSI高压，配置喉管止动器，可调节。</t>
  </si>
  <si>
    <t>粗加工区</t>
  </si>
  <si>
    <t>绞切肉机</t>
  </si>
  <si>
    <t>600*400*700</t>
  </si>
  <si>
    <t>外壳和接触食品部分均用优秀不锈钢制造，生产能力≥300KG，功率：1.5KW/220V，操作简便，切肉片，绞肉双用途，可装拆式刀梳，清洗方便。</t>
  </si>
  <si>
    <t>双星盆水池</t>
  </si>
  <si>
    <t>1500*700*950</t>
  </si>
  <si>
    <t>1200*700*950</t>
  </si>
  <si>
    <t>四层栅格层架</t>
  </si>
  <si>
    <t>1500*500*1550</t>
  </si>
  <si>
    <t>1、搁板及底部加强筋采用201#1.2优质不锈钢腹膜磨砂板制作；
2、立柱采用Φ51*201#1.2mm不锈钢管制作，配不锈钢子弹脚；
3、连接方式为焊接组合，焊点均匀一致，焊后所有焊点做精细打磨处理；
4、人的肢体所能接触处作全部回边、倒钝、无锐边、毛刺。</t>
  </si>
  <si>
    <t>粘捕式灭蝇灯</t>
  </si>
  <si>
    <t>370*220*180</t>
  </si>
  <si>
    <t>额定电压：100-240V（220V）；额定频率：50/60HZ; 额定功率：13W;粘纸：200×100mm或200×80mm ；灯管：E27U13W×1</t>
  </si>
  <si>
    <t>泡菜间</t>
  </si>
  <si>
    <t>泡菜坛</t>
  </si>
  <si>
    <t>600*600*700</t>
  </si>
  <si>
    <t>个</t>
  </si>
  <si>
    <t>泡菜坛是以陶土为原料，长久不变色，耐酸碱。</t>
  </si>
  <si>
    <t>白案间</t>
  </si>
  <si>
    <t>压面机</t>
  </si>
  <si>
    <t>650*645*1200</t>
  </si>
  <si>
    <t>1、电机采用全铜芯线交流电机，马达超负荷保护，全金属齿轮传动，噪音低，更耐用，功率：≥1.5KW/380V，轧辊间隙25mm；
2、压面滚筒采用不锈钢制作，压面厚度：2~34mm，压面宽度：320mm，入料斗及接面斗采用食品级不锈钢（06Cr19Ni10）制作。</t>
  </si>
  <si>
    <t>面粉车</t>
  </si>
  <si>
    <t>700*700*600</t>
  </si>
  <si>
    <t>面板选用SUS201#1.2mm不锈钢板，连接方式为焊接组合，焊点均匀一致，焊后所有焊点做精细打磨处理。配4个静音承重橡胶万向轮。</t>
  </si>
  <si>
    <t>双层平板工作台带靠背</t>
  </si>
  <si>
    <t>1800*800*950</t>
  </si>
  <si>
    <t>1、面板采用SUS304#1.2mm磨砂板，盆斗采用厚磨砂板；
2、立住采用φ51mm*201#1.2mm优质不锈钢圆管,横管加固采用38*25mm方管，台面与立柱焊接处配φ51不锈钢装饰杯，配不锈钢可调节脚，可调节高度范围0-50mm；
3、连接方式为焊接组合，焊点均匀一致，焊后所有焊点做精细打磨处理；
4、人的肢体所能接触处作全部回边、倒钝、无锐边、毛刺.</t>
  </si>
  <si>
    <t>单星盆水池</t>
  </si>
  <si>
    <t>700*700*950</t>
  </si>
  <si>
    <t>双门平台雪柜</t>
  </si>
  <si>
    <r>
      <rPr>
        <sz val="12"/>
        <rFont val="方正仿宋_GBK"/>
        <charset val="134"/>
      </rPr>
      <t>1、有效容积：≥400L;内外材质：食品级不锈钢，1.0mm~0.6mm;温度范围：冷藏-5</t>
    </r>
    <r>
      <rPr>
        <sz val="12"/>
        <rFont val="宋体"/>
        <charset val="134"/>
      </rPr>
      <t>º</t>
    </r>
    <r>
      <rPr>
        <sz val="12"/>
        <rFont val="方正仿宋_GBK"/>
        <charset val="134"/>
      </rPr>
      <t>C/+4</t>
    </r>
    <r>
      <rPr>
        <sz val="12"/>
        <rFont val="宋体"/>
        <charset val="134"/>
      </rPr>
      <t>º</t>
    </r>
    <r>
      <rPr>
        <sz val="12"/>
        <rFont val="方正仿宋_GBK"/>
        <charset val="134"/>
      </rPr>
      <t>C ；
2、采用知名品牌优质压缩机，柜体的电器件采用国际一流的制冷元件，性能稳定，制冷效果更强劲，智能控制温度、全铜管路制冷系统；
3、全不锈钢箱体设计，可拆装门封条，美观耐用，无卫生死角，便于清洁，柜内搁架结构牢固，40kg以内承重，90°门自动回归，减少冷量流失；最大开启180°，超高38度环境温度，在外界环境38度条件下也能正常制冷；
4、产品均通过绿色环保ROSH认证，中国节能认证，使用环保型制冷剂R134a，R404a冷媒，环保无污染发泡材料，臭氧消耗潜能值(ODP)为零。</t>
    </r>
  </si>
  <si>
    <t>卧式和面机</t>
  </si>
  <si>
    <t>1200*700*1000</t>
  </si>
  <si>
    <t>和面量：25kg，产量：200kg/h，功率：1.5kw，                                                        它能将面粉与水（有时加食油、食糖及其它食物和食品添加剂）混和制成面团。它的应用对减轻工人劳动强度，提高功效，起着非常重要的作用。具有适应性强、结构紧凑、密封性好、和面均匀、倒面方便、耗电少、噪音小等特点。它广泛应用于宾馆，酒店，食品加工厂等各饮食单位。</t>
  </si>
  <si>
    <t>双门电烤箱</t>
  </si>
  <si>
    <t>1200*800*1220</t>
  </si>
  <si>
    <t>1、外壳采用不锈钢材质制作，内胆采用钢板搪瓷，具有双层隔热保温层，拉簧式半自动炉门，开启灵活、封闭严密、经久耐用，托架及底板双重结构，装有4个承重轮；
2、采用远红外金属电热管加热，加热速度快、温度均匀、省电发热管，每层底火、面火独立控制，可调节温度范围：30-400℃  功率 : 19.8kW/220V ；
3、温度数字显示，温度旋钮控制器，过热保护装置在超温时能自动断开电源，安全可靠。</t>
  </si>
  <si>
    <t>电饼档</t>
  </si>
  <si>
    <t>650*655*745</t>
  </si>
  <si>
    <t>不锈钢外壳，铝锅内径530MM， 功率：5KW，电压：220V/380v,上下温控，自动恒温。</t>
  </si>
  <si>
    <t>搅拌机</t>
  </si>
  <si>
    <t>420*550*770</t>
  </si>
  <si>
    <t>加厚型不锈钢，优质金属机身，扎实平稳耐用，低中高三个级别转速可选，泉可选，全齿轮传动结构，动力大，噪音低。</t>
  </si>
  <si>
    <t>饼盆车</t>
  </si>
  <si>
    <t>630*760*1865</t>
  </si>
  <si>
    <t>1、主柱采用38*25*201#1.2mm不锈钢管制作，配4个静音万向轮带刹车，搁条采用201#1.2mm不锈钢板折弯制作。</t>
  </si>
  <si>
    <t>十三盘醒发箱</t>
  </si>
  <si>
    <t>700*790*1720</t>
  </si>
  <si>
    <t>1、全不锈钢钢外壳，热风循环系统，气流分布均匀 ，雾化温度及湿度调节，调节保持箱体内温度和湿度稳定，可视玻璃窗；
2、额定功率：≥2.6KW/220V；
3、烤盘规格：600*480；温度范围：30℃~85℃；湿度范围：30%~110%。</t>
  </si>
  <si>
    <t>凉菜间</t>
  </si>
  <si>
    <t>600*600*950</t>
  </si>
  <si>
    <t>双门展示柜</t>
  </si>
  <si>
    <t>1220*760*1950</t>
  </si>
  <si>
    <t>主食库房</t>
  </si>
  <si>
    <t>米面架</t>
  </si>
  <si>
    <t>1200*600*150</t>
  </si>
  <si>
    <t>层架采用38*25不锈钢方管，中间隔条25*12方管，腿为φ38*1.2的不锈钢管加包钢调节脚</t>
  </si>
  <si>
    <t>副食库房</t>
  </si>
  <si>
    <t>四层平板货架</t>
  </si>
  <si>
    <t>1、搁板及底部加强筋采用201#1.2mm优质不锈钢腹膜磨砂板制作；
2、立柱采用Φ51*201#1.2mm不锈钢管制作，配不锈钢子弹脚；
3、连接方式为焊接组合，焊点均匀一致，焊后所有焊点做精细打磨处理；
4、人的肢体所能接触处作全部回边、倒钝、无锐边、毛刺。</t>
  </si>
  <si>
    <t>洗碗间</t>
  </si>
  <si>
    <t>电热水器</t>
  </si>
  <si>
    <t>870*415*400</t>
  </si>
  <si>
    <t>圆形壁挂式80L全电脑、全感应安防系统，防超温、防干烧、防超压、防漏电，单旋纽调节，蓝钻内胆，IP*4级防水设计，全自动控制，自动补充冷水，自动加热超长低热负荷发热管。采用黄钻内胆,防腐、抗压、防爆,比普通市场内胆更经久耐用加强型防电墙,相当于普通电墙电阻的2倍,安全防护系统自动断电,防导电亚光面板,LED液晶显示,漩涡速热提高热效率80%,超长加热管定时预热加热节能模式:第三代塔式进水系统操作方式:轻触式按键+遥控器加热功率：5000W节能能效：一级</t>
  </si>
  <si>
    <t>双星工作台</t>
  </si>
  <si>
    <t>1800*700*950</t>
  </si>
  <si>
    <t>智能餐厨垃圾处理器</t>
  </si>
  <si>
    <t>1、全封闭不锈钢箱体设计，确保设备无异味泄露，使用寿命20年以上；                                                     2、废水所含量有机物油脂密度应≦0.9-0.95g/cm3；油脂含量≦350mg/L，ss浓度≦290mg/L,ph值介于6-9之间；                                                 3、污水进口直径80-200mm，出口直径50-160mm，功率：1.5kw，外径安装规格3000*1100*1100mm；                                                                       4、油水分离处理量：Q=5m3/h；                                                            5、60um以上粒径的油脂去除率达95%以上， 总体除油率90%以上；                                                               6、电机、电器元件选用国产知名品牌。                                                         7、安装平台C15混泥土，接口DN50-200钢管,（注安装规格以现场勘查为准，不排除其他接入方式）</t>
  </si>
  <si>
    <t>拉门碗柜</t>
  </si>
  <si>
    <t>1200*500*1800</t>
  </si>
  <si>
    <t>单水龙头</t>
  </si>
  <si>
    <t xml:space="preserve"> 采用优质黄铜，优质陶瓷片阀芯，单冷。</t>
  </si>
  <si>
    <t>混水龙头</t>
  </si>
  <si>
    <t xml:space="preserve">                  采用优质黄铜，优质陶瓷片阀芯，冷暖两用。</t>
  </si>
  <si>
    <t>配餐间</t>
  </si>
  <si>
    <t>单格鱼池</t>
  </si>
  <si>
    <t>1200*650*900</t>
  </si>
  <si>
    <t xml:space="preserve">1、面板采用SUS201#1.2mm磨砂板；围板、层板、门板采用201#1.2mm磨砂板，
2、柜体连接方式为焊接组合，焊点均匀一致，焊后所有焊点做精细打磨处理；
3、人的肢体所能接触处作全部回边、倒钝、无锐边、毛刺。   </t>
  </si>
  <si>
    <t>1200*580*1850</t>
  </si>
  <si>
    <t>食品留样柜</t>
  </si>
  <si>
    <t>520*520*1100</t>
  </si>
  <si>
    <t>有效容积：98L；材质：双层钢化玻璃门；温度范围：八档可调温控开关2-8度冷藏；制冷剂：R134A或600A；功率：100W,带锁，配四只移动万向轮。</t>
  </si>
  <si>
    <t>双门不锈钢门热风循环消毒柜</t>
  </si>
  <si>
    <t>1380*680*1800</t>
  </si>
  <si>
    <t>整机采用整体发泡工艺，耐高温门封工艺，隔热保温，节能卫生；采用全不锈钢发热管，热风循环系统，高温消毒无死角；设有名厂可调温控器，对所需温度随意调节；带有可调定时器功能，灵活定时没烦恼，全不锈钢重力调节脚，可调高低功能；中大容量设计，配置全无磁加粗层架。</t>
  </si>
  <si>
    <t>1200*500*1550</t>
  </si>
  <si>
    <t>单通工作台带靠背</t>
  </si>
  <si>
    <t>1500*800*950</t>
  </si>
  <si>
    <t>电单头粉面炉</t>
  </si>
  <si>
    <t>650*780*1250</t>
  </si>
  <si>
    <t>全不锈钢炉体，国内名厂电器元件，性能稳定，可调节快速升度，使用寿命长，高效，美观，节能，环保</t>
  </si>
  <si>
    <t>600*650*800</t>
  </si>
  <si>
    <t>800*650*800</t>
  </si>
  <si>
    <t>五格保温售饭工作柜</t>
  </si>
  <si>
    <t>1800*650*800</t>
  </si>
  <si>
    <t>抽排系统</t>
  </si>
  <si>
    <t>不锈钢烟罩</t>
  </si>
  <si>
    <t>10800*1300*500</t>
  </si>
  <si>
    <t>㎡</t>
  </si>
  <si>
    <t>烟罩主体采用1.2mm厚不锈钢磨砂板，排气罩上柜宽630MM，正面有40度斜角，有防漏油挡条，烟罩内设储油槽及接油盒。</t>
  </si>
  <si>
    <t>不锈钢油网</t>
  </si>
  <si>
    <t>10800*700</t>
  </si>
  <si>
    <t>采用不锈钢1.2mm厚板材。</t>
  </si>
  <si>
    <t>不锈钢面墙</t>
  </si>
  <si>
    <t>10800*1160*10</t>
  </si>
  <si>
    <t>背包烟管</t>
  </si>
  <si>
    <t>采用1.2mm厚镀锌板材,角铁连接。（据实结算）</t>
  </si>
  <si>
    <t>镀锌烟管</t>
  </si>
  <si>
    <t>60*60</t>
  </si>
  <si>
    <t>镀锌三通</t>
  </si>
  <si>
    <t>镀锌弯头</t>
  </si>
  <si>
    <t>镀锌变径</t>
  </si>
  <si>
    <t>专用低噪音高压风柜</t>
  </si>
  <si>
    <t xml:space="preserve"> 7.5千瓦</t>
  </si>
  <si>
    <t>动力电机即风柜心脏，采用名牌电机，进口电机线圈，使其动能更强劲且噪音更低，振动更小。转动叶轮采用多翼式铝制合金超薄叶片组成，重量更轻，使其转动负荷更小，两大优势决定其高性能，内配隔音层网状，达到消音效果。DT高压柜式离心风机管道阻力大的场所，传动方式为皮带传动，结构简单，维护方便，只需定期对叶轮进行清理。 功率11千瓦，转速900r/mi；风量31000m3，压力780帕，进风口静音设计。</t>
  </si>
  <si>
    <t>油烟净化器</t>
  </si>
  <si>
    <r>
      <rPr>
        <sz val="12"/>
        <rFont val="宋体"/>
        <charset val="134"/>
      </rPr>
      <t>（1）95%以上除油烟效率，高校达标，双区平板式电场，式静电式空气净化系统的电场包含有电离缎与收集缎，每个电离缎由一系列钨钢线组成，在一系列接地板中间并通过高压直流电，大气中的微粒在通过电离器的强力静电场时北电离并带有正或负电荷。每个收集缎由很多数量的平行板组成，通以高压直流电形成电场，带电微粒被接地板吸引同时也受到带电板的驱赶，正因如此，当气流中含有带电微粒时，可以被高效去除.</t>
    </r>
    <r>
      <rPr>
        <sz val="12"/>
        <color rgb="FFFF0000"/>
        <rFont val="宋体"/>
        <charset val="134"/>
      </rPr>
      <t xml:space="preserve">
</t>
    </r>
    <r>
      <rPr>
        <sz val="12"/>
        <color theme="1"/>
        <rFont val="宋体"/>
        <charset val="134"/>
      </rPr>
      <t xml:space="preserve">（2）马钢SPCC冷板设备外壳采用热固性纯聚酯粉末静电喷涂工艺、完美的防水设计、符合IP54防水设计标准；                                                                                   （3）全球领先二段式短距平板式电场，采用的优质铝合金材质，马钢SPCC冷板前置后置过滤器， 
（4）电场材质：合金铝板0.8mm，更多吸附的净化面积。                                             （5）专利自主研发高压电源，电源系统具有过流过压、短路断路、过载、过温、灭弧等自动保护装置；                                                                            （6）确保使用寿命10年以上，净化效率达95%以上；电源:220V 静电电压：12.5KV/6,5KV              </t>
    </r>
  </si>
  <si>
    <t>UV光解除味</t>
  </si>
  <si>
    <t xml:space="preserve"> UV150</t>
  </si>
  <si>
    <t>套</t>
  </si>
  <si>
    <t>UV光解除味器安装在静电式餐饮油烟净化器后端，用于去除油烟味。UV灯管有254nm和185n5m两个波段,油烟经过灯管时254m的外线将油脂分子链切断,形成小的油脂分，能外与空气中的氧气反应后产生氧,氧将油脂分子氧化成水二氧化碳及微量白色粉末,油
烟中的油被光化烟中的异味也大部份去除灯除味器应安装在静电餐饮油烟净化器后,且烟道长度应出至氧反应时间要求除味后烟道长度不应低于16米(速8m/s)</t>
  </si>
  <si>
    <t>专用不锈钢启动保护器</t>
  </si>
  <si>
    <t>内配置空开、交流接触器、电动机综合保护器、第二次启动装置；通过低电压启动高电压，对风柜起到，缺相自动断电、启动电流过大时自动断电、漏电时自动断电；可有效减少风机在启动时惯性对叶轮的冲击和电动机启动过大的启动电流对供电线路的影响，并且对风机电动机起到短路，缺相，过载，失压等保护作用。</t>
  </si>
  <si>
    <t>软连接减震</t>
  </si>
  <si>
    <t>采用帆布制作，减少风柜对管道的振动。</t>
  </si>
  <si>
    <t>风机及净化器支架</t>
  </si>
  <si>
    <t>采用10#槽钢,2度油漆,防锈处理</t>
  </si>
  <si>
    <t>辅材</t>
  </si>
  <si>
    <t>项</t>
  </si>
  <si>
    <t>安装费</t>
  </si>
  <si>
    <t>宗</t>
  </si>
  <si>
    <t>配餐抽排</t>
  </si>
  <si>
    <t>明档烟罩</t>
  </si>
  <si>
    <t>1000*1000*600</t>
  </si>
  <si>
    <t>标厚1.2mm联众正材板加玻璃。</t>
  </si>
  <si>
    <t>烟管连软连接</t>
  </si>
  <si>
    <t>150*460*460</t>
  </si>
  <si>
    <t>轴流风机</t>
  </si>
  <si>
    <t>460*400*460</t>
  </si>
  <si>
    <t>止回阀</t>
  </si>
  <si>
    <t>200*460*460</t>
  </si>
  <si>
    <t>合计小写</t>
  </si>
  <si>
    <t>专票3%</t>
  </si>
  <si>
    <t>专票13%</t>
  </si>
  <si>
    <t>包房餐具清单</t>
  </si>
  <si>
    <t>接待台面</t>
  </si>
  <si>
    <t>万豪弯勺</t>
  </si>
  <si>
    <t>4.5寸和谐台面碗</t>
  </si>
  <si>
    <t>8寸和谐平盘</t>
  </si>
  <si>
    <t>11寸和谐平盘</t>
  </si>
  <si>
    <t>炖盅</t>
  </si>
  <si>
    <t>雅韵杯</t>
  </si>
  <si>
    <t>Q卷筷架</t>
  </si>
  <si>
    <t>6寸玉竹毛巾碟</t>
  </si>
  <si>
    <t>罗马牙签筒</t>
  </si>
  <si>
    <t>3.5寸烟缸</t>
  </si>
  <si>
    <t>银三叶筷子</t>
  </si>
  <si>
    <t>双</t>
  </si>
  <si>
    <t>餐垫</t>
  </si>
  <si>
    <t>张</t>
  </si>
  <si>
    <t>公筷</t>
  </si>
  <si>
    <t>公勺不锈钢</t>
  </si>
  <si>
    <t>把</t>
  </si>
  <si>
    <t>1490汤匙</t>
  </si>
  <si>
    <t>大号介杯Q瓷</t>
  </si>
  <si>
    <t>太阳岛2号杯</t>
  </si>
  <si>
    <t>博士杯高骨瓷</t>
  </si>
  <si>
    <t>4.5寸翅碗</t>
  </si>
  <si>
    <t>4.25寸韩碗</t>
  </si>
  <si>
    <t>7寸浅盘</t>
  </si>
  <si>
    <t>10寸浅盘</t>
  </si>
  <si>
    <t>筷架</t>
  </si>
  <si>
    <t>三弯</t>
  </si>
  <si>
    <t>毛巾碟</t>
  </si>
  <si>
    <t>烟缸</t>
  </si>
  <si>
    <t>味碟</t>
  </si>
  <si>
    <t>牙签筒</t>
  </si>
  <si>
    <t>茶壶</t>
  </si>
  <si>
    <t>果叉</t>
  </si>
  <si>
    <t>9.5寸宏韵长方浅盘白胎</t>
  </si>
  <si>
    <t>餐具</t>
  </si>
  <si>
    <t>毛巾篮及毛巾架夹</t>
  </si>
  <si>
    <t>12寸桃叶盘</t>
  </si>
  <si>
    <t>13寸不规则盘</t>
  </si>
  <si>
    <t>14寸六角十三妹</t>
  </si>
  <si>
    <t>14寸长方随意盘</t>
  </si>
  <si>
    <t>8寸一轮弯月</t>
  </si>
  <si>
    <t>14寸扇形平面展示盘</t>
  </si>
  <si>
    <t>荷花蓝绿12寸鸭炉套单盘子</t>
  </si>
  <si>
    <t>15寸大书碟</t>
  </si>
  <si>
    <t>18寸长方铁板</t>
  </si>
  <si>
    <t>11寸利达风顺青花</t>
  </si>
  <si>
    <t>13寸翘角垫盘青花</t>
  </si>
  <si>
    <t>10.25寸加厚圆碗</t>
  </si>
  <si>
    <t>10寸护边翘角正方盘</t>
  </si>
  <si>
    <t>14寸幻月圆盘</t>
  </si>
  <si>
    <t>16寸浅式盘</t>
  </si>
  <si>
    <t>12寸马来汤鼎白</t>
  </si>
  <si>
    <t>马来四方炉座白</t>
  </si>
  <si>
    <t>4.25寸厚边味碟</t>
  </si>
  <si>
    <t>弯中三高</t>
  </si>
  <si>
    <t>调味罐三件套</t>
  </si>
  <si>
    <t>7号土锅干烧（白）</t>
  </si>
  <si>
    <t>J07白酒杯</t>
  </si>
  <si>
    <t>JH47-6分酒器</t>
  </si>
  <si>
    <t>F15245杯子</t>
  </si>
  <si>
    <t>F2519直身杯</t>
  </si>
  <si>
    <t>H7835红酒杯</t>
  </si>
  <si>
    <t>H7836红酒杯</t>
  </si>
  <si>
    <t>23354扎壶</t>
  </si>
  <si>
    <t>C2913-X醒酒器</t>
  </si>
  <si>
    <t>岩谷卡式炉</t>
  </si>
  <si>
    <t>卡式气</t>
  </si>
  <si>
    <t>罐</t>
  </si>
  <si>
    <t>破壁机</t>
  </si>
  <si>
    <t>烤鱼炉</t>
  </si>
  <si>
    <t>name</t>
  </si>
  <si>
    <t>telephone</t>
  </si>
  <si>
    <t>白钢</t>
  </si>
  <si>
    <t>白兆云</t>
  </si>
  <si>
    <t>蔡维勤</t>
  </si>
  <si>
    <t>陈明</t>
  </si>
  <si>
    <t>陈羧</t>
  </si>
  <si>
    <t>陈云华</t>
  </si>
  <si>
    <t>程昌林</t>
  </si>
  <si>
    <t>冯飞</t>
  </si>
  <si>
    <t>何吉祥</t>
  </si>
  <si>
    <t>何有利</t>
  </si>
  <si>
    <t>胡汉渝</t>
  </si>
  <si>
    <t>华中</t>
  </si>
  <si>
    <t>蒋莉</t>
  </si>
  <si>
    <t>柯永利</t>
  </si>
  <si>
    <t>李冬</t>
  </si>
  <si>
    <t>廖显洪</t>
  </si>
  <si>
    <t>刘中华</t>
  </si>
  <si>
    <t>彭军</t>
  </si>
  <si>
    <t>唐磊</t>
  </si>
  <si>
    <t>王建芳</t>
  </si>
  <si>
    <t>王明跃</t>
  </si>
  <si>
    <t>熊涛</t>
  </si>
  <si>
    <t>殷明</t>
  </si>
  <si>
    <t>张力祥</t>
  </si>
  <si>
    <t>张灵</t>
  </si>
  <si>
    <t>郑德富</t>
  </si>
  <si>
    <r>
      <rPr>
        <b/>
        <sz val="12"/>
        <rFont val="宋体"/>
        <charset val="134"/>
      </rPr>
      <t>重</t>
    </r>
    <r>
      <rPr>
        <b/>
        <sz val="12"/>
        <rFont val="Times New Roman"/>
        <charset val="0"/>
      </rPr>
      <t xml:space="preserve">  </t>
    </r>
    <r>
      <rPr>
        <b/>
        <sz val="12"/>
        <rFont val="宋体"/>
        <charset val="134"/>
      </rPr>
      <t>庆</t>
    </r>
    <r>
      <rPr>
        <b/>
        <sz val="12"/>
        <rFont val="Times New Roman"/>
        <charset val="0"/>
      </rPr>
      <t xml:space="preserve">  </t>
    </r>
    <r>
      <rPr>
        <b/>
        <sz val="12"/>
        <rFont val="宋体"/>
        <charset val="134"/>
      </rPr>
      <t>变</t>
    </r>
    <r>
      <rPr>
        <b/>
        <sz val="12"/>
        <rFont val="Times New Roman"/>
        <charset val="0"/>
      </rPr>
      <t xml:space="preserve">  </t>
    </r>
    <r>
      <rPr>
        <b/>
        <sz val="12"/>
        <rFont val="宋体"/>
        <charset val="134"/>
      </rPr>
      <t>压</t>
    </r>
    <r>
      <rPr>
        <b/>
        <sz val="12"/>
        <rFont val="Times New Roman"/>
        <charset val="0"/>
      </rPr>
      <t xml:space="preserve">  </t>
    </r>
    <r>
      <rPr>
        <b/>
        <sz val="12"/>
        <rFont val="宋体"/>
        <charset val="134"/>
      </rPr>
      <t>器</t>
    </r>
    <r>
      <rPr>
        <b/>
        <sz val="12"/>
        <rFont val="Times New Roman"/>
        <charset val="0"/>
      </rPr>
      <t xml:space="preserve">  </t>
    </r>
    <r>
      <rPr>
        <b/>
        <sz val="12"/>
        <rFont val="宋体"/>
        <charset val="134"/>
      </rPr>
      <t xml:space="preserve">厂
</t>
    </r>
    <r>
      <rPr>
        <b/>
        <sz val="14"/>
        <rFont val="宋体"/>
        <charset val="134"/>
      </rPr>
      <t>报　价　单</t>
    </r>
  </si>
  <si>
    <t>重庆煤炭集团物资有限责任公司：</t>
  </si>
  <si>
    <t>　　感谢惠顾，现将贵公司所需变压器报价如下：</t>
  </si>
  <si>
    <t>一、产品、价格、交货期</t>
  </si>
  <si>
    <t>产品名称：</t>
  </si>
  <si>
    <t>数量
（台）</t>
  </si>
  <si>
    <r>
      <rPr>
        <sz val="10"/>
        <rFont val="宋体"/>
        <charset val="134"/>
      </rPr>
      <t xml:space="preserve">单价
</t>
    </r>
    <r>
      <rPr>
        <sz val="9"/>
        <rFont val="宋体"/>
        <charset val="134"/>
      </rPr>
      <t>（万元／台）</t>
    </r>
  </si>
  <si>
    <t>金额
（万元）</t>
  </si>
  <si>
    <t>交货事宜</t>
  </si>
  <si>
    <t>S9-63/10/0.4</t>
  </si>
  <si>
    <r>
      <rPr>
        <sz val="10"/>
        <rFont val="Times New Roman"/>
        <charset val="0"/>
      </rPr>
      <t>1</t>
    </r>
    <r>
      <rPr>
        <sz val="10"/>
        <rFont val="宋体"/>
        <charset val="134"/>
      </rPr>
      <t xml:space="preserve">、价款中含运费
</t>
    </r>
    <r>
      <rPr>
        <sz val="10"/>
        <rFont val="Times New Roman"/>
        <charset val="0"/>
      </rPr>
      <t>2</t>
    </r>
    <r>
      <rPr>
        <sz val="10"/>
        <rFont val="宋体"/>
        <charset val="134"/>
      </rPr>
      <t>、交货期为合同生效后</t>
    </r>
    <r>
      <rPr>
        <sz val="10"/>
        <rFont val="Times New Roman"/>
        <charset val="0"/>
      </rPr>
      <t>30</t>
    </r>
    <r>
      <rPr>
        <sz val="10"/>
        <rFont val="宋体"/>
        <charset val="134"/>
      </rPr>
      <t>天</t>
    </r>
  </si>
  <si>
    <t>合　计</t>
  </si>
  <si>
    <t>***</t>
  </si>
  <si>
    <t>合计大写金额</t>
  </si>
  <si>
    <r>
      <rPr>
        <sz val="10"/>
        <rFont val="宋体"/>
        <charset val="134"/>
      </rPr>
      <t>报价有效期：</t>
    </r>
    <r>
      <rPr>
        <sz val="10"/>
        <rFont val="Times New Roman"/>
        <charset val="0"/>
      </rPr>
      <t>10</t>
    </r>
    <r>
      <rPr>
        <sz val="10"/>
        <rFont val="宋体"/>
        <charset val="134"/>
      </rPr>
      <t>天</t>
    </r>
  </si>
  <si>
    <t>二、技术条件</t>
  </si>
  <si>
    <t>三、服务承诺</t>
  </si>
  <si>
    <r>
      <rPr>
        <sz val="10"/>
        <rFont val="宋体"/>
        <charset val="134"/>
      </rPr>
      <t>一、产品质保期内，用户需提供准确地址，市内主城区</t>
    </r>
    <r>
      <rPr>
        <sz val="10"/>
        <rFont val="Times New Roman"/>
        <charset val="0"/>
      </rPr>
      <t>4</t>
    </r>
    <r>
      <rPr>
        <sz val="10"/>
        <rFont val="宋体"/>
        <charset val="134"/>
      </rPr>
      <t>小时；市外</t>
    </r>
    <r>
      <rPr>
        <sz val="10"/>
        <rFont val="Times New Roman"/>
        <charset val="0"/>
      </rPr>
      <t>12</t>
    </r>
    <r>
      <rPr>
        <sz val="10"/>
        <rFont val="宋体"/>
        <charset val="134"/>
      </rPr>
      <t>小时到达现场服务，及时处理。</t>
    </r>
  </si>
  <si>
    <r>
      <rPr>
        <sz val="10"/>
        <rFont val="Times New Roman"/>
        <charset val="0"/>
      </rPr>
      <t xml:space="preserve">         </t>
    </r>
    <r>
      <rPr>
        <sz val="10"/>
        <rFont val="宋体"/>
        <charset val="134"/>
      </rPr>
      <t>项目</t>
    </r>
  </si>
  <si>
    <r>
      <rPr>
        <sz val="10"/>
        <rFont val="Times New Roman"/>
        <charset val="0"/>
      </rPr>
      <t>1</t>
    </r>
    <r>
      <rPr>
        <sz val="10"/>
        <rFont val="宋体"/>
        <charset val="134"/>
      </rPr>
      <t>、额定容量（</t>
    </r>
    <r>
      <rPr>
        <sz val="10"/>
        <rFont val="Times New Roman"/>
        <charset val="0"/>
      </rPr>
      <t>kVA)</t>
    </r>
  </si>
  <si>
    <r>
      <rPr>
        <sz val="10"/>
        <rFont val="Times New Roman"/>
        <charset val="0"/>
      </rPr>
      <t>2</t>
    </r>
    <r>
      <rPr>
        <sz val="10"/>
        <rFont val="宋体"/>
        <charset val="134"/>
      </rPr>
      <t>、相数</t>
    </r>
  </si>
  <si>
    <t>同左</t>
  </si>
  <si>
    <t>二、我厂对提供的产品，实行终身服务，协助用户对产品进行保养维护、修理及更换零、配件</t>
  </si>
  <si>
    <r>
      <rPr>
        <sz val="10"/>
        <rFont val="Times New Roman"/>
        <charset val="0"/>
      </rPr>
      <t>3</t>
    </r>
    <r>
      <rPr>
        <sz val="10"/>
        <rFont val="宋体"/>
        <charset val="134"/>
      </rPr>
      <t>、频率</t>
    </r>
    <r>
      <rPr>
        <sz val="10"/>
        <rFont val="Times New Roman"/>
        <charset val="0"/>
      </rPr>
      <t>(HZ)</t>
    </r>
  </si>
  <si>
    <r>
      <rPr>
        <sz val="10"/>
        <rFont val="Times New Roman"/>
        <charset val="0"/>
      </rPr>
      <t>4</t>
    </r>
    <r>
      <rPr>
        <sz val="10"/>
        <rFont val="宋体"/>
        <charset val="134"/>
      </rPr>
      <t xml:space="preserve">、电压组合及
</t>
    </r>
    <r>
      <rPr>
        <sz val="10"/>
        <rFont val="Times New Roman"/>
        <charset val="0"/>
      </rPr>
      <t xml:space="preserve">      </t>
    </r>
    <r>
      <rPr>
        <sz val="10"/>
        <rFont val="宋体"/>
        <charset val="134"/>
      </rPr>
      <t>分接范围</t>
    </r>
  </si>
  <si>
    <r>
      <rPr>
        <sz val="10"/>
        <rFont val="Times New Roman"/>
        <charset val="0"/>
      </rPr>
      <t>10kV±5</t>
    </r>
    <r>
      <rPr>
        <sz val="10"/>
        <rFont val="宋体"/>
        <charset val="134"/>
      </rPr>
      <t>％</t>
    </r>
    <r>
      <rPr>
        <sz val="10"/>
        <rFont val="Times New Roman"/>
        <charset val="0"/>
      </rPr>
      <t xml:space="preserve">/0.4kV </t>
    </r>
  </si>
  <si>
    <r>
      <rPr>
        <sz val="10"/>
        <rFont val="宋体"/>
        <charset val="134"/>
      </rPr>
      <t>三、变压器在正常运行和维护条件下使用寿命为</t>
    </r>
    <r>
      <rPr>
        <sz val="10"/>
        <rFont val="Times New Roman"/>
        <charset val="0"/>
      </rPr>
      <t>30</t>
    </r>
    <r>
      <rPr>
        <sz val="10"/>
        <rFont val="宋体"/>
        <charset val="134"/>
      </rPr>
      <t>年。</t>
    </r>
  </si>
  <si>
    <r>
      <rPr>
        <sz val="10"/>
        <rFont val="Times New Roman"/>
        <charset val="0"/>
      </rPr>
      <t>5</t>
    </r>
    <r>
      <rPr>
        <sz val="10"/>
        <rFont val="宋体"/>
        <charset val="134"/>
      </rPr>
      <t>、联结组标号</t>
    </r>
  </si>
  <si>
    <t>Yyn0</t>
  </si>
  <si>
    <r>
      <rPr>
        <sz val="10"/>
        <rFont val="Times New Roman"/>
        <charset val="0"/>
      </rPr>
      <t>6</t>
    </r>
    <r>
      <rPr>
        <sz val="10"/>
        <rFont val="宋体"/>
        <charset val="134"/>
      </rPr>
      <t>、调压方式</t>
    </r>
  </si>
  <si>
    <r>
      <rPr>
        <sz val="10"/>
        <rFont val="宋体"/>
        <charset val="134"/>
      </rPr>
      <t>无励磁调压</t>
    </r>
    <r>
      <rPr>
        <sz val="10"/>
        <rFont val="Times New Roman"/>
        <charset val="0"/>
      </rPr>
      <t xml:space="preserve"> </t>
    </r>
  </si>
  <si>
    <r>
      <rPr>
        <sz val="10"/>
        <rFont val="Times New Roman"/>
        <charset val="0"/>
      </rPr>
      <t>7</t>
    </r>
    <r>
      <rPr>
        <sz val="10"/>
        <rFont val="宋体"/>
        <charset val="134"/>
      </rPr>
      <t>、阻抗电压（％）</t>
    </r>
  </si>
  <si>
    <r>
      <rPr>
        <sz val="10"/>
        <rFont val="Times New Roman"/>
        <charset val="0"/>
      </rPr>
      <t>8</t>
    </r>
    <r>
      <rPr>
        <sz val="10"/>
        <rFont val="宋体"/>
        <charset val="134"/>
      </rPr>
      <t>、冷却方式</t>
    </r>
  </si>
  <si>
    <r>
      <rPr>
        <sz val="10"/>
        <rFont val="Times New Roman"/>
        <charset val="0"/>
      </rPr>
      <t>ONAN</t>
    </r>
    <r>
      <rPr>
        <sz val="10"/>
        <rFont val="宋体"/>
        <charset val="134"/>
      </rPr>
      <t>（油浸自冷）</t>
    </r>
  </si>
  <si>
    <r>
      <rPr>
        <sz val="10"/>
        <color indexed="22"/>
        <rFont val="Times New Roman"/>
        <charset val="0"/>
      </rPr>
      <t>9</t>
    </r>
    <r>
      <rPr>
        <sz val="10"/>
        <color indexed="22"/>
        <rFont val="宋体"/>
        <charset val="134"/>
      </rPr>
      <t>、外壳</t>
    </r>
  </si>
  <si>
    <t>铝合金外壳</t>
  </si>
  <si>
    <r>
      <rPr>
        <sz val="10"/>
        <color indexed="22"/>
        <rFont val="Times New Roman"/>
        <charset val="0"/>
      </rPr>
      <t>10</t>
    </r>
    <r>
      <rPr>
        <sz val="10"/>
        <color indexed="22"/>
        <rFont val="宋体"/>
        <charset val="134"/>
      </rPr>
      <t>、配温控系统否</t>
    </r>
  </si>
  <si>
    <t>配</t>
  </si>
  <si>
    <r>
      <rPr>
        <sz val="10"/>
        <color indexed="22"/>
        <rFont val="Times New Roman"/>
        <charset val="0"/>
      </rPr>
      <t>11</t>
    </r>
    <r>
      <rPr>
        <sz val="10"/>
        <color indexed="22"/>
        <rFont val="宋体"/>
        <charset val="134"/>
      </rPr>
      <t>、配风冷系统否</t>
    </r>
  </si>
  <si>
    <r>
      <rPr>
        <sz val="10"/>
        <color indexed="22"/>
        <rFont val="Times New Roman"/>
        <charset val="0"/>
      </rPr>
      <t>12</t>
    </r>
    <r>
      <rPr>
        <sz val="10"/>
        <color indexed="22"/>
        <rFont val="宋体"/>
        <charset val="134"/>
      </rPr>
      <t>、低压出线方式</t>
    </r>
  </si>
  <si>
    <t>常规</t>
  </si>
  <si>
    <t>四、通讯联络</t>
  </si>
  <si>
    <r>
      <rPr>
        <sz val="10"/>
        <rFont val="宋体"/>
        <charset val="134"/>
      </rPr>
      <t>需</t>
    </r>
    <r>
      <rPr>
        <sz val="10"/>
        <rFont val="Times New Roman"/>
        <charset val="0"/>
      </rPr>
      <t xml:space="preserve"> </t>
    </r>
    <r>
      <rPr>
        <sz val="10"/>
        <rFont val="宋体"/>
        <charset val="134"/>
      </rPr>
      <t>方</t>
    </r>
    <r>
      <rPr>
        <sz val="10"/>
        <rFont val="Times New Roman"/>
        <charset val="0"/>
      </rPr>
      <t xml:space="preserve"> </t>
    </r>
    <r>
      <rPr>
        <sz val="10"/>
        <rFont val="宋体"/>
        <charset val="134"/>
      </rPr>
      <t>联</t>
    </r>
    <r>
      <rPr>
        <sz val="10"/>
        <rFont val="Times New Roman"/>
        <charset val="0"/>
      </rPr>
      <t xml:space="preserve"> </t>
    </r>
    <r>
      <rPr>
        <sz val="10"/>
        <rFont val="宋体"/>
        <charset val="134"/>
      </rPr>
      <t>系</t>
    </r>
    <r>
      <rPr>
        <sz val="10"/>
        <rFont val="Times New Roman"/>
        <charset val="0"/>
      </rPr>
      <t xml:space="preserve"> </t>
    </r>
    <r>
      <rPr>
        <sz val="10"/>
        <rFont val="宋体"/>
        <charset val="134"/>
      </rPr>
      <t>人</t>
    </r>
    <r>
      <rPr>
        <sz val="10"/>
        <rFont val="Times New Roman"/>
        <charset val="0"/>
      </rPr>
      <t xml:space="preserve"> </t>
    </r>
    <r>
      <rPr>
        <sz val="10"/>
        <rFont val="宋体"/>
        <charset val="134"/>
      </rPr>
      <t>：蒲世明</t>
    </r>
  </si>
  <si>
    <r>
      <rPr>
        <sz val="10"/>
        <rFont val="宋体"/>
        <charset val="134"/>
      </rPr>
      <t>供</t>
    </r>
    <r>
      <rPr>
        <sz val="10"/>
        <rFont val="Times New Roman"/>
        <charset val="0"/>
      </rPr>
      <t xml:space="preserve"> </t>
    </r>
    <r>
      <rPr>
        <sz val="10"/>
        <rFont val="宋体"/>
        <charset val="134"/>
      </rPr>
      <t>方</t>
    </r>
    <r>
      <rPr>
        <sz val="10"/>
        <rFont val="Times New Roman"/>
        <charset val="0"/>
      </rPr>
      <t xml:space="preserve"> </t>
    </r>
    <r>
      <rPr>
        <sz val="10"/>
        <rFont val="宋体"/>
        <charset val="134"/>
      </rPr>
      <t>联</t>
    </r>
    <r>
      <rPr>
        <sz val="10"/>
        <rFont val="Times New Roman"/>
        <charset val="0"/>
      </rPr>
      <t xml:space="preserve"> </t>
    </r>
    <r>
      <rPr>
        <sz val="10"/>
        <rFont val="宋体"/>
        <charset val="134"/>
      </rPr>
      <t>系</t>
    </r>
    <r>
      <rPr>
        <sz val="10"/>
        <rFont val="Times New Roman"/>
        <charset val="0"/>
      </rPr>
      <t xml:space="preserve"> </t>
    </r>
    <r>
      <rPr>
        <sz val="10"/>
        <rFont val="宋体"/>
        <charset val="134"/>
      </rPr>
      <t>人：</t>
    </r>
  </si>
  <si>
    <t>员工代码：</t>
  </si>
  <si>
    <r>
      <rPr>
        <sz val="10"/>
        <rFont val="宋体"/>
        <charset val="134"/>
      </rPr>
      <t>需方联系电话：</t>
    </r>
    <r>
      <rPr>
        <sz val="10"/>
        <rFont val="Times New Roman"/>
        <charset val="0"/>
      </rPr>
      <t>63844439</t>
    </r>
  </si>
  <si>
    <t>供方联系电话：</t>
  </si>
  <si>
    <r>
      <rPr>
        <sz val="10"/>
        <rFont val="宋体"/>
        <charset val="134"/>
      </rPr>
      <t>需方传真电话：</t>
    </r>
    <r>
      <rPr>
        <sz val="10"/>
        <rFont val="Times New Roman"/>
        <charset val="0"/>
      </rPr>
      <t>63830589</t>
    </r>
  </si>
  <si>
    <t>供方传真电话：</t>
  </si>
  <si>
    <t>023-65256979</t>
  </si>
  <si>
    <r>
      <rPr>
        <sz val="10"/>
        <rFont val="宋体"/>
        <charset val="134"/>
      </rPr>
      <t>需方地址：重庆市渝中区五一路</t>
    </r>
    <r>
      <rPr>
        <sz val="10"/>
        <rFont val="Times New Roman"/>
        <charset val="0"/>
      </rPr>
      <t>71</t>
    </r>
    <r>
      <rPr>
        <sz val="10"/>
        <rFont val="宋体"/>
        <charset val="134"/>
      </rPr>
      <t>号</t>
    </r>
  </si>
  <si>
    <t>供方地址：重庆市九龙坡区华岩南村一号</t>
  </si>
  <si>
    <r>
      <rPr>
        <sz val="10"/>
        <rFont val="宋体"/>
        <charset val="134"/>
      </rPr>
      <t>需方邮编：</t>
    </r>
    <r>
      <rPr>
        <sz val="10"/>
        <rFont val="Times New Roman"/>
        <charset val="0"/>
      </rPr>
      <t>400010</t>
    </r>
  </si>
  <si>
    <r>
      <rPr>
        <sz val="10"/>
        <rFont val="宋体"/>
        <charset val="134"/>
      </rPr>
      <t>供方邮编：</t>
    </r>
    <r>
      <rPr>
        <sz val="10"/>
        <rFont val="Times New Roman"/>
        <charset val="0"/>
      </rPr>
      <t>400052</t>
    </r>
  </si>
  <si>
    <t>重庆变压器厂</t>
  </si>
  <si>
    <t>008</t>
  </si>
  <si>
    <t>011</t>
  </si>
  <si>
    <t>白兆去</t>
  </si>
  <si>
    <t>009</t>
  </si>
  <si>
    <t>006</t>
  </si>
  <si>
    <t>014</t>
  </si>
  <si>
    <t>023</t>
  </si>
  <si>
    <t>019</t>
  </si>
  <si>
    <t>028</t>
  </si>
  <si>
    <t>027</t>
  </si>
  <si>
    <t>013</t>
  </si>
  <si>
    <t>陈雪梅</t>
  </si>
  <si>
    <t>032</t>
  </si>
  <si>
    <t>037</t>
  </si>
  <si>
    <r>
      <rPr>
        <sz val="10"/>
        <rFont val="Times New Roman"/>
        <charset val="0"/>
      </rPr>
      <t>0</t>
    </r>
    <r>
      <rPr>
        <sz val="10"/>
        <rFont val="宋体"/>
        <charset val="134"/>
      </rPr>
      <t>39</t>
    </r>
  </si>
  <si>
    <t>034</t>
  </si>
  <si>
    <t>林志良</t>
  </si>
  <si>
    <t>043</t>
  </si>
  <si>
    <r>
      <rPr>
        <sz val="10"/>
        <rFont val="Times New Roman"/>
        <charset val="0"/>
      </rPr>
      <t>0</t>
    </r>
    <r>
      <rPr>
        <sz val="10"/>
        <rFont val="宋体"/>
        <charset val="134"/>
      </rPr>
      <t>45</t>
    </r>
  </si>
  <si>
    <t>吴善书</t>
  </si>
  <si>
    <t>046</t>
  </si>
  <si>
    <t>047</t>
  </si>
  <si>
    <t>048</t>
  </si>
  <si>
    <t>王玉强</t>
  </si>
  <si>
    <t>049</t>
  </si>
  <si>
    <t>杨孝容</t>
  </si>
  <si>
    <t>050</t>
  </si>
  <si>
    <t>051</t>
  </si>
  <si>
    <t>052</t>
  </si>
  <si>
    <t>053</t>
  </si>
  <si>
    <t>马聪</t>
  </si>
  <si>
    <t>贺翔婷</t>
  </si>
  <si>
    <t>马君</t>
  </si>
  <si>
    <t>顾忆敏</t>
  </si>
  <si>
    <t>林春木</t>
  </si>
  <si>
    <t>唐华</t>
  </si>
  <si>
    <t>黎建国</t>
  </si>
  <si>
    <t>标号</t>
  </si>
  <si>
    <t>阻抗</t>
  </si>
  <si>
    <t>产品类型</t>
  </si>
  <si>
    <t>调压方式</t>
  </si>
  <si>
    <t>冷却方式</t>
  </si>
  <si>
    <t>有载调压</t>
  </si>
  <si>
    <r>
      <rPr>
        <sz val="10"/>
        <rFont val="Times New Roman"/>
        <charset val="0"/>
      </rPr>
      <t>ONAN(</t>
    </r>
    <r>
      <rPr>
        <sz val="10"/>
        <rFont val="宋体"/>
        <charset val="134"/>
      </rPr>
      <t>油浸</t>
    </r>
    <r>
      <rPr>
        <sz val="10"/>
        <rFont val="宋体"/>
        <charset val="134"/>
      </rPr>
      <t>自冷）</t>
    </r>
  </si>
  <si>
    <t>Dyn11</t>
  </si>
  <si>
    <t>干变</t>
  </si>
  <si>
    <t>无励磁调压</t>
  </si>
  <si>
    <r>
      <rPr>
        <sz val="10"/>
        <rFont val="Times New Roman"/>
        <charset val="0"/>
      </rPr>
      <t>ONAF(</t>
    </r>
    <r>
      <rPr>
        <sz val="10"/>
        <rFont val="宋体"/>
        <charset val="134"/>
      </rPr>
      <t>油浸</t>
    </r>
    <r>
      <rPr>
        <sz val="10"/>
        <rFont val="宋体"/>
        <charset val="134"/>
      </rPr>
      <t>风冷）</t>
    </r>
  </si>
  <si>
    <t>Yd11</t>
  </si>
  <si>
    <t>矿变</t>
  </si>
  <si>
    <r>
      <rPr>
        <sz val="10"/>
        <rFont val="Times New Roman"/>
        <charset val="0"/>
      </rPr>
      <t>AN/AF(</t>
    </r>
    <r>
      <rPr>
        <sz val="10"/>
        <rFont val="宋体"/>
        <charset val="134"/>
      </rPr>
      <t>自冷</t>
    </r>
    <r>
      <rPr>
        <sz val="10"/>
        <rFont val="Times New Roman"/>
        <charset val="0"/>
      </rPr>
      <t>/</t>
    </r>
    <r>
      <rPr>
        <sz val="10"/>
        <rFont val="宋体"/>
        <charset val="134"/>
      </rPr>
      <t>风冷）</t>
    </r>
  </si>
  <si>
    <t>Ynd11</t>
  </si>
  <si>
    <t>特变</t>
  </si>
  <si>
    <t>自冷</t>
  </si>
  <si>
    <t>Yy0-d11</t>
  </si>
  <si>
    <t>其他</t>
  </si>
  <si>
    <r>
      <rPr>
        <sz val="10"/>
        <rFont val="Times New Roman"/>
        <charset val="0"/>
      </rPr>
      <t>Yyn0</t>
    </r>
    <r>
      <rPr>
        <sz val="10"/>
        <rFont val="宋体"/>
        <charset val="134"/>
      </rPr>
      <t>或</t>
    </r>
    <r>
      <rPr>
        <sz val="10"/>
        <rFont val="Times New Roman"/>
        <charset val="0"/>
      </rPr>
      <t>Dyn11</t>
    </r>
  </si>
  <si>
    <t>Dd0</t>
  </si>
</sst>
</file>

<file path=xl/styles.xml><?xml version="1.0" encoding="utf-8"?>
<styleSheet xmlns="http://schemas.openxmlformats.org/spreadsheetml/2006/main">
  <numFmts count="10">
    <numFmt numFmtId="43" formatCode="_ * #,##0.00_ ;_ * \-#,##0.00_ ;_ * &quot;-&quot;??_ ;_ @_ "/>
    <numFmt numFmtId="41" formatCode="_ * #,##0_ ;_ * \-#,##0_ ;_ * &quot;-&quot;_ ;_ @_ "/>
    <numFmt numFmtId="176" formatCode="_ &quot;￥&quot;* #,##0.00_ ;_ &quot;￥&quot;* \-#,##0.00_ ;_ &quot;￥&quot;* \-??_ ;_ @_ "/>
    <numFmt numFmtId="177" formatCode="_ &quot;￥&quot;* #,##0_ ;_ &quot;￥&quot;* \-#,##0_ ;_ &quot;￥&quot;* \-_ ;_ @_ "/>
    <numFmt numFmtId="178" formatCode="0.0_ "/>
    <numFmt numFmtId="179" formatCode="#,##0.0000"/>
    <numFmt numFmtId="180" formatCode="[DBNum2][$-804]General&quot;元整&quot;\(&quot;含&quot;&quot;税&quot;&quot;价&quot;\)"/>
    <numFmt numFmtId="181" formatCode="0.0000_);[Red]\(0.0000\)"/>
    <numFmt numFmtId="182" formatCode="[DBNum1][$-804]yyyy&quot;年&quot;m&quot;月&quot;d&quot;日&quot;"/>
    <numFmt numFmtId="183" formatCode="0.00_ "/>
  </numFmts>
  <fonts count="79">
    <font>
      <sz val="12"/>
      <name val="宋体"/>
      <charset val="134"/>
    </font>
    <font>
      <sz val="10"/>
      <name val="宋体"/>
      <charset val="134"/>
    </font>
    <font>
      <sz val="10"/>
      <name val="Times New Roman"/>
      <charset val="0"/>
    </font>
    <font>
      <b/>
      <sz val="10"/>
      <name val="宋体"/>
      <charset val="134"/>
    </font>
    <font>
      <b/>
      <sz val="10"/>
      <name val="隶书"/>
      <charset val="134"/>
    </font>
    <font>
      <u/>
      <sz val="10"/>
      <name val="宋体"/>
      <charset val="134"/>
    </font>
    <font>
      <sz val="10"/>
      <color indexed="22"/>
      <name val="宋体"/>
      <charset val="134"/>
    </font>
    <font>
      <sz val="10"/>
      <color indexed="55"/>
      <name val="宋体"/>
      <charset val="134"/>
    </font>
    <font>
      <b/>
      <sz val="12"/>
      <name val="宋体"/>
      <charset val="134"/>
    </font>
    <font>
      <b/>
      <sz val="11"/>
      <name val="宋体"/>
      <charset val="134"/>
    </font>
    <font>
      <sz val="11"/>
      <name val="宋体"/>
      <charset val="134"/>
    </font>
    <font>
      <sz val="9"/>
      <name val="Times New Roman"/>
      <charset val="0"/>
    </font>
    <font>
      <sz val="9"/>
      <name val="宋体"/>
      <charset val="134"/>
    </font>
    <font>
      <b/>
      <sz val="11"/>
      <name val="隶书"/>
      <charset val="134"/>
    </font>
    <font>
      <sz val="10"/>
      <color indexed="9"/>
      <name val="Times New Roman"/>
      <charset val="0"/>
    </font>
    <font>
      <sz val="10"/>
      <color indexed="9"/>
      <name val="宋体"/>
      <charset val="134"/>
    </font>
    <font>
      <sz val="10"/>
      <color indexed="22"/>
      <name val="Times New Roman"/>
      <charset val="0"/>
    </font>
    <font>
      <sz val="11"/>
      <name val="Times New Roman"/>
      <charset val="0"/>
    </font>
    <font>
      <b/>
      <sz val="12"/>
      <color indexed="22"/>
      <name val="宋体"/>
      <charset val="134"/>
    </font>
    <font>
      <b/>
      <sz val="10"/>
      <color indexed="22"/>
      <name val="宋体"/>
      <charset val="134"/>
    </font>
    <font>
      <b/>
      <sz val="11"/>
      <color indexed="22"/>
      <name val="隶书"/>
      <charset val="134"/>
    </font>
    <font>
      <sz val="9"/>
      <color indexed="22"/>
      <name val="宋体"/>
      <charset val="134"/>
    </font>
    <font>
      <b/>
      <sz val="10"/>
      <color indexed="55"/>
      <name val="宋体"/>
      <charset val="134"/>
    </font>
    <font>
      <b/>
      <sz val="10"/>
      <color indexed="55"/>
      <name val="隶书"/>
      <charset val="134"/>
    </font>
    <font>
      <u/>
      <sz val="10"/>
      <color indexed="55"/>
      <name val="宋体"/>
      <charset val="134"/>
    </font>
    <font>
      <sz val="9"/>
      <color indexed="55"/>
      <name val="宋体"/>
      <charset val="134"/>
    </font>
    <font>
      <sz val="9"/>
      <color indexed="55"/>
      <name val="Times New Roman"/>
      <charset val="0"/>
    </font>
    <font>
      <sz val="10"/>
      <name val="方正仿宋_GBK"/>
      <charset val="134"/>
    </font>
    <font>
      <b/>
      <sz val="20"/>
      <name val="方正仿宋_GBK"/>
      <charset val="134"/>
    </font>
    <font>
      <sz val="14"/>
      <name val="方正小标宋_GBK"/>
      <charset val="134"/>
    </font>
    <font>
      <sz val="14"/>
      <name val="宋体"/>
      <charset val="134"/>
    </font>
    <font>
      <sz val="14"/>
      <color theme="1"/>
      <name val="方正仿宋_GBK"/>
      <charset val="134"/>
    </font>
    <font>
      <sz val="14"/>
      <color theme="1"/>
      <name val="宋体"/>
      <charset val="134"/>
      <scheme val="minor"/>
    </font>
    <font>
      <sz val="14"/>
      <name val="方正仿宋_GBK"/>
      <charset val="134"/>
    </font>
    <font>
      <sz val="11"/>
      <color indexed="10"/>
      <name val="宋体"/>
      <charset val="134"/>
    </font>
    <font>
      <sz val="12"/>
      <color indexed="10"/>
      <name val="方正仿宋_GBK"/>
      <charset val="134"/>
    </font>
    <font>
      <sz val="12"/>
      <color theme="1"/>
      <name val="方正仿宋_GBK"/>
      <charset val="134"/>
    </font>
    <font>
      <sz val="11"/>
      <color theme="1"/>
      <name val="宋体"/>
      <charset val="134"/>
      <scheme val="minor"/>
    </font>
    <font>
      <sz val="12"/>
      <color indexed="10"/>
      <name val="宋体"/>
      <charset val="134"/>
    </font>
    <font>
      <sz val="10"/>
      <color indexed="10"/>
      <name val="宋体"/>
      <charset val="134"/>
    </font>
    <font>
      <sz val="12"/>
      <color theme="1"/>
      <name val="宋体"/>
      <charset val="134"/>
      <scheme val="minor"/>
    </font>
    <font>
      <sz val="14"/>
      <color theme="1"/>
      <name val="宋体"/>
      <charset val="134"/>
    </font>
    <font>
      <sz val="12"/>
      <name val="方正仿宋_GBK"/>
      <charset val="134"/>
    </font>
    <font>
      <sz val="12"/>
      <color theme="1"/>
      <name val="宋体"/>
      <charset val="134"/>
    </font>
    <font>
      <sz val="12"/>
      <color rgb="FF000000"/>
      <name val="方正仿宋_GBK"/>
      <charset val="134"/>
    </font>
    <font>
      <sz val="12"/>
      <color indexed="8"/>
      <name val="宋体"/>
      <charset val="134"/>
    </font>
    <font>
      <sz val="12"/>
      <color rgb="FF000000"/>
      <name val="宋体"/>
      <charset val="134"/>
    </font>
    <font>
      <b/>
      <sz val="14"/>
      <color theme="1"/>
      <name val="方正仿宋_GBK"/>
      <charset val="134"/>
    </font>
    <font>
      <b/>
      <sz val="12"/>
      <color theme="1"/>
      <name val="方正仿宋_GBK"/>
      <charset val="134"/>
    </font>
    <font>
      <sz val="14"/>
      <color rgb="FF000000"/>
      <name val="方正仿宋_GBK"/>
      <charset val="134"/>
    </font>
    <font>
      <sz val="14"/>
      <color indexed="8"/>
      <name val="宋体"/>
      <charset val="134"/>
    </font>
    <font>
      <sz val="14"/>
      <color indexed="8"/>
      <name val="宋体"/>
      <charset val="134"/>
      <scheme val="minor"/>
    </font>
    <font>
      <b/>
      <sz val="14"/>
      <color theme="1"/>
      <name val="宋体"/>
      <charset val="134"/>
      <scheme val="minor"/>
    </font>
    <font>
      <sz val="11"/>
      <name val="方正仿宋_GBK"/>
      <charset val="134"/>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u/>
      <sz val="9"/>
      <color indexed="12"/>
      <name val="宋体"/>
      <charset val="134"/>
    </font>
    <font>
      <i/>
      <sz val="11"/>
      <color rgb="FF7F7F7F"/>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sz val="12"/>
      <name val="Times New Roman"/>
      <charset val="134"/>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b/>
      <sz val="12"/>
      <name val="Times New Roman"/>
      <charset val="0"/>
    </font>
    <font>
      <b/>
      <sz val="14"/>
      <name val="宋体"/>
      <charset val="134"/>
    </font>
    <font>
      <sz val="12"/>
      <color rgb="FFFF0000"/>
      <name val="方正仿宋_GBK"/>
      <charset val="134"/>
    </font>
    <font>
      <sz val="12"/>
      <color rgb="FFFF0000"/>
      <name val="宋体"/>
      <charset val="134"/>
    </font>
    <font>
      <b/>
      <sz val="9"/>
      <name val="宋体"/>
      <charset val="134"/>
    </font>
    <font>
      <sz val="9"/>
      <name val="宋体"/>
      <charset val="134"/>
    </font>
  </fonts>
  <fills count="3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rgb="FFC6EFCE"/>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9" tint="0.599993896298105"/>
        <bgColor indexed="64"/>
      </patternFill>
    </fill>
  </fills>
  <borders count="3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top style="hair">
        <color auto="1"/>
      </top>
      <bottom/>
      <diagonal/>
    </border>
    <border>
      <left/>
      <right style="hair">
        <color auto="1"/>
      </right>
      <top style="hair">
        <color auto="1"/>
      </top>
      <bottom/>
      <diagonal/>
    </border>
    <border>
      <left/>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6">
    <xf numFmtId="0" fontId="0" fillId="0" borderId="0"/>
    <xf numFmtId="177" fontId="0" fillId="0" borderId="0" applyFont="0" applyFill="0" applyBorder="0" applyAlignment="0" applyProtection="0"/>
    <xf numFmtId="0" fontId="54" fillId="7" borderId="0" applyNumberFormat="0" applyBorder="0" applyAlignment="0" applyProtection="0">
      <alignment vertical="center"/>
    </xf>
    <xf numFmtId="0" fontId="55" fillId="6" borderId="24" applyNumberFormat="0" applyAlignment="0" applyProtection="0">
      <alignment vertical="center"/>
    </xf>
    <xf numFmtId="176" fontId="0" fillId="0" borderId="0" applyFont="0" applyFill="0" applyBorder="0" applyAlignment="0" applyProtection="0"/>
    <xf numFmtId="41" fontId="0" fillId="0" borderId="0" applyFont="0" applyFill="0" applyBorder="0" applyAlignment="0" applyProtection="0"/>
    <xf numFmtId="0" fontId="54" fillId="9" borderId="0" applyNumberFormat="0" applyBorder="0" applyAlignment="0" applyProtection="0">
      <alignment vertical="center"/>
    </xf>
    <xf numFmtId="0" fontId="57" fillId="12" borderId="0" applyNumberFormat="0" applyBorder="0" applyAlignment="0" applyProtection="0">
      <alignment vertical="center"/>
    </xf>
    <xf numFmtId="43" fontId="0" fillId="0" borderId="0" applyFont="0" applyFill="0" applyBorder="0" applyAlignment="0" applyProtection="0"/>
    <xf numFmtId="0" fontId="56" fillId="14" borderId="0" applyNumberFormat="0" applyBorder="0" applyAlignment="0" applyProtection="0">
      <alignment vertical="center"/>
    </xf>
    <xf numFmtId="0" fontId="58" fillId="0" borderId="0" applyNumberFormat="0" applyFill="0" applyBorder="0" applyAlignment="0" applyProtection="0">
      <alignment vertical="top"/>
      <protection locked="0"/>
    </xf>
    <xf numFmtId="9" fontId="0" fillId="0" borderId="0" applyFont="0" applyFill="0" applyBorder="0" applyAlignment="0" applyProtection="0"/>
    <xf numFmtId="0" fontId="8" fillId="0" borderId="0" applyNumberFormat="0" applyFill="0" applyBorder="0" applyAlignment="0" applyProtection="0">
      <alignment vertical="top"/>
      <protection locked="0"/>
    </xf>
    <xf numFmtId="0" fontId="37" fillId="17" borderId="25" applyNumberFormat="0" applyFont="0" applyAlignment="0" applyProtection="0">
      <alignment vertical="center"/>
    </xf>
    <xf numFmtId="0" fontId="56" fillId="19" borderId="0" applyNumberFormat="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xf numFmtId="0" fontId="6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5" fillId="0" borderId="26" applyNumberFormat="0" applyFill="0" applyAlignment="0" applyProtection="0">
      <alignment vertical="center"/>
    </xf>
    <xf numFmtId="0" fontId="66" fillId="0" borderId="26" applyNumberFormat="0" applyFill="0" applyAlignment="0" applyProtection="0">
      <alignment vertical="center"/>
    </xf>
    <xf numFmtId="0" fontId="56" fillId="21" borderId="0" applyNumberFormat="0" applyBorder="0" applyAlignment="0" applyProtection="0">
      <alignment vertical="center"/>
    </xf>
    <xf numFmtId="0" fontId="61" fillId="0" borderId="28" applyNumberFormat="0" applyFill="0" applyAlignment="0" applyProtection="0">
      <alignment vertical="center"/>
    </xf>
    <xf numFmtId="0" fontId="56" fillId="11" borderId="0" applyNumberFormat="0" applyBorder="0" applyAlignment="0" applyProtection="0">
      <alignment vertical="center"/>
    </xf>
    <xf numFmtId="0" fontId="68" fillId="20" borderId="29" applyNumberFormat="0" applyAlignment="0" applyProtection="0">
      <alignment vertical="center"/>
    </xf>
    <xf numFmtId="0" fontId="60" fillId="20" borderId="24" applyNumberFormat="0" applyAlignment="0" applyProtection="0">
      <alignment vertical="center"/>
    </xf>
    <xf numFmtId="0" fontId="69" fillId="25" borderId="30" applyNumberFormat="0" applyAlignment="0" applyProtection="0">
      <alignment vertical="center"/>
    </xf>
    <xf numFmtId="0" fontId="54" fillId="10" borderId="0" applyNumberFormat="0" applyBorder="0" applyAlignment="0" applyProtection="0">
      <alignment vertical="center"/>
    </xf>
    <xf numFmtId="0" fontId="56" fillId="8" borderId="0" applyNumberFormat="0" applyBorder="0" applyAlignment="0" applyProtection="0">
      <alignment vertical="center"/>
    </xf>
    <xf numFmtId="0" fontId="67" fillId="0" borderId="27" applyNumberFormat="0" applyFill="0" applyAlignment="0" applyProtection="0">
      <alignment vertical="center"/>
    </xf>
    <xf numFmtId="0" fontId="71" fillId="0" borderId="31" applyNumberFormat="0" applyFill="0" applyAlignment="0" applyProtection="0">
      <alignment vertical="center"/>
    </xf>
    <xf numFmtId="0" fontId="72" fillId="27" borderId="0" applyNumberFormat="0" applyBorder="0" applyAlignment="0" applyProtection="0">
      <alignment vertical="center"/>
    </xf>
    <xf numFmtId="0" fontId="70" fillId="26" borderId="0" applyNumberFormat="0" applyBorder="0" applyAlignment="0" applyProtection="0">
      <alignment vertical="center"/>
    </xf>
    <xf numFmtId="0" fontId="54" fillId="16" borderId="0" applyNumberFormat="0" applyBorder="0" applyAlignment="0" applyProtection="0">
      <alignment vertical="center"/>
    </xf>
    <xf numFmtId="0" fontId="56" fillId="24" borderId="0" applyNumberFormat="0" applyBorder="0" applyAlignment="0" applyProtection="0">
      <alignment vertical="center"/>
    </xf>
    <xf numFmtId="0" fontId="54" fillId="23" borderId="0" applyNumberFormat="0" applyBorder="0" applyAlignment="0" applyProtection="0">
      <alignment vertical="center"/>
    </xf>
    <xf numFmtId="0" fontId="54" fillId="5" borderId="0" applyNumberFormat="0" applyBorder="0" applyAlignment="0" applyProtection="0">
      <alignment vertical="center"/>
    </xf>
    <xf numFmtId="0" fontId="54" fillId="4" borderId="0" applyNumberFormat="0" applyBorder="0" applyAlignment="0" applyProtection="0">
      <alignment vertical="center"/>
    </xf>
    <xf numFmtId="0" fontId="54" fillId="29" borderId="0" applyNumberFormat="0" applyBorder="0" applyAlignment="0" applyProtection="0">
      <alignment vertical="center"/>
    </xf>
    <xf numFmtId="0" fontId="56" fillId="13" borderId="0" applyNumberFormat="0" applyBorder="0" applyAlignment="0" applyProtection="0">
      <alignment vertical="center"/>
    </xf>
    <xf numFmtId="0" fontId="56" fillId="28" borderId="0" applyNumberFormat="0" applyBorder="0" applyAlignment="0" applyProtection="0">
      <alignment vertical="center"/>
    </xf>
    <xf numFmtId="0" fontId="54" fillId="18" borderId="0" applyNumberFormat="0" applyBorder="0" applyAlignment="0" applyProtection="0">
      <alignment vertical="center"/>
    </xf>
    <xf numFmtId="0" fontId="54" fillId="31" borderId="0" applyNumberFormat="0" applyBorder="0" applyAlignment="0" applyProtection="0">
      <alignment vertical="center"/>
    </xf>
    <xf numFmtId="0" fontId="56" fillId="33" borderId="0" applyNumberFormat="0" applyBorder="0" applyAlignment="0" applyProtection="0">
      <alignment vertical="center"/>
    </xf>
    <xf numFmtId="0" fontId="54" fillId="22" borderId="0" applyNumberFormat="0" applyBorder="0" applyAlignment="0" applyProtection="0">
      <alignment vertical="center"/>
    </xf>
    <xf numFmtId="0" fontId="56" fillId="32" borderId="0" applyNumberFormat="0" applyBorder="0" applyAlignment="0" applyProtection="0">
      <alignment vertical="center"/>
    </xf>
    <xf numFmtId="0" fontId="56" fillId="30" borderId="0" applyNumberFormat="0" applyBorder="0" applyAlignment="0" applyProtection="0">
      <alignment vertical="center"/>
    </xf>
    <xf numFmtId="0" fontId="54" fillId="34"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37" fillId="0" borderId="0"/>
    <xf numFmtId="0" fontId="40" fillId="0" borderId="0">
      <alignment vertical="center"/>
    </xf>
    <xf numFmtId="0" fontId="63" fillId="0" borderId="0"/>
    <xf numFmtId="0" fontId="37" fillId="0" borderId="0">
      <alignment vertical="center"/>
    </xf>
    <xf numFmtId="0" fontId="40" fillId="0" borderId="0">
      <alignment vertical="center"/>
    </xf>
  </cellStyleXfs>
  <cellXfs count="349">
    <xf numFmtId="0" fontId="0" fillId="0" borderId="0" xfId="0"/>
    <xf numFmtId="0" fontId="1" fillId="0" borderId="0" xfId="0" applyFont="1"/>
    <xf numFmtId="0" fontId="2" fillId="0" borderId="0" xfId="0" applyFont="1"/>
    <xf numFmtId="178" fontId="1" fillId="0" borderId="0" xfId="0" applyNumberFormat="1" applyFont="1"/>
    <xf numFmtId="0" fontId="1" fillId="0" borderId="0" xfId="0" applyFont="1" applyAlignment="1" applyProtection="1">
      <alignment vertical="center"/>
      <protection locked="0" hidden="1"/>
    </xf>
    <xf numFmtId="0" fontId="3" fillId="0" borderId="0" xfId="0" applyFont="1" applyBorder="1" applyAlignment="1" applyProtection="1">
      <alignment vertical="center"/>
      <protection locked="0" hidden="1"/>
    </xf>
    <xf numFmtId="0" fontId="3" fillId="0" borderId="0" xfId="0" applyFont="1" applyBorder="1" applyAlignment="1" applyProtection="1">
      <protection locked="0" hidden="1"/>
    </xf>
    <xf numFmtId="0" fontId="1" fillId="0" borderId="0" xfId="0" applyFont="1" applyBorder="1" applyAlignment="1" applyProtection="1">
      <alignment vertical="center"/>
      <protection locked="0" hidden="1"/>
    </xf>
    <xf numFmtId="0" fontId="1" fillId="0" borderId="0" xfId="0" applyFont="1" applyFill="1" applyBorder="1" applyAlignment="1" applyProtection="1">
      <alignment vertical="center"/>
      <protection locked="0" hidden="1"/>
    </xf>
    <xf numFmtId="0" fontId="4" fillId="0" borderId="0" xfId="0" applyFont="1" applyBorder="1" applyAlignment="1" applyProtection="1">
      <protection locked="0" hidden="1"/>
    </xf>
    <xf numFmtId="0" fontId="5" fillId="0" borderId="0" xfId="0" applyFont="1" applyAlignment="1" applyProtection="1">
      <alignment vertical="center"/>
      <protection locked="0" hidden="1"/>
    </xf>
    <xf numFmtId="0" fontId="1" fillId="0" borderId="0" xfId="0" applyFont="1" applyProtection="1">
      <protection locked="0" hidden="1"/>
    </xf>
    <xf numFmtId="0" fontId="6" fillId="0" borderId="0" xfId="0" applyFont="1" applyProtection="1">
      <protection locked="0" hidden="1"/>
    </xf>
    <xf numFmtId="49" fontId="6" fillId="0" borderId="0" xfId="0" applyNumberFormat="1" applyFont="1" applyProtection="1">
      <protection locked="0" hidden="1"/>
    </xf>
    <xf numFmtId="0" fontId="7" fillId="0" borderId="0" xfId="0" applyFont="1" applyProtection="1">
      <protection locked="0" hidden="1"/>
    </xf>
    <xf numFmtId="0" fontId="7" fillId="0" borderId="0" xfId="0" applyFont="1" applyAlignment="1" applyProtection="1">
      <alignment horizontal="left"/>
      <protection locked="0" hidden="1"/>
    </xf>
    <xf numFmtId="0" fontId="7" fillId="2" borderId="0" xfId="0" applyFont="1" applyFill="1" applyAlignment="1" applyProtection="1">
      <alignment horizontal="left"/>
      <protection locked="0" hidden="1"/>
    </xf>
    <xf numFmtId="49" fontId="7" fillId="0" borderId="0" xfId="0" applyNumberFormat="1" applyFont="1" applyProtection="1">
      <protection locked="0" hidden="1"/>
    </xf>
    <xf numFmtId="0" fontId="1" fillId="0" borderId="0" xfId="0" applyFont="1" applyAlignment="1" applyProtection="1">
      <alignment horizontal="center"/>
      <protection hidden="1"/>
    </xf>
    <xf numFmtId="0" fontId="8" fillId="0" borderId="0" xfId="0" applyFont="1" applyAlignment="1" applyProtection="1">
      <alignment horizontal="center" vertical="center" wrapText="1"/>
      <protection hidden="1"/>
    </xf>
    <xf numFmtId="49" fontId="9" fillId="0" borderId="0" xfId="0" applyNumberFormat="1" applyFont="1" applyFill="1" applyBorder="1" applyAlignment="1" applyProtection="1">
      <alignment horizontal="left" vertical="center"/>
      <protection locked="0" hidden="1"/>
    </xf>
    <xf numFmtId="0" fontId="10" fillId="0" borderId="0" xfId="0" applyFont="1" applyFill="1" applyBorder="1" applyAlignment="1" applyProtection="1">
      <alignment horizontal="left" vertical="center"/>
      <protection locked="0" hidden="1"/>
    </xf>
    <xf numFmtId="0" fontId="1" fillId="0" borderId="0" xfId="0" applyFont="1" applyFill="1" applyBorder="1" applyAlignment="1" applyProtection="1">
      <alignment horizontal="left"/>
      <protection hidden="1"/>
    </xf>
    <xf numFmtId="0" fontId="3" fillId="0" borderId="0" xfId="0" applyFont="1" applyFill="1" applyBorder="1" applyAlignment="1" applyProtection="1">
      <alignment horizontal="left"/>
      <protection hidden="1"/>
    </xf>
    <xf numFmtId="0" fontId="1" fillId="0" borderId="0" xfId="0" applyFont="1" applyFill="1" applyBorder="1" applyAlignment="1" applyProtection="1">
      <alignment horizontal="center"/>
      <protection hidden="1"/>
    </xf>
    <xf numFmtId="0" fontId="1" fillId="0" borderId="0" xfId="0" applyFont="1" applyFill="1" applyBorder="1" applyAlignment="1" applyProtection="1">
      <alignment horizontal="center" vertical="center"/>
      <protection hidden="1"/>
    </xf>
    <xf numFmtId="0" fontId="1" fillId="2" borderId="0" xfId="0" applyFont="1" applyFill="1" applyBorder="1" applyAlignment="1" applyProtection="1">
      <alignment horizontal="left" vertical="center"/>
      <protection hidden="1"/>
    </xf>
    <xf numFmtId="0" fontId="1" fillId="0" borderId="1" xfId="0" applyFont="1" applyFill="1" applyBorder="1" applyAlignment="1" applyProtection="1">
      <alignment horizont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wrapText="1"/>
      <protection hidden="1"/>
    </xf>
    <xf numFmtId="0" fontId="1" fillId="0" borderId="3" xfId="0" applyFont="1" applyFill="1" applyBorder="1" applyAlignment="1" applyProtection="1">
      <alignment horizontal="center" vertical="center" wrapText="1"/>
      <protection hidden="1"/>
    </xf>
    <xf numFmtId="0" fontId="1" fillId="0" borderId="3" xfId="0" applyFont="1" applyFill="1" applyBorder="1" applyAlignment="1" applyProtection="1">
      <alignment horizontal="center" vertical="center"/>
      <protection locked="0" hidden="1"/>
    </xf>
    <xf numFmtId="0" fontId="1" fillId="0" borderId="5" xfId="0" applyFont="1" applyFill="1" applyBorder="1" applyAlignment="1" applyProtection="1">
      <alignment horizontal="center" vertical="center"/>
      <protection locked="0" hidden="1"/>
    </xf>
    <xf numFmtId="0" fontId="11" fillId="0" borderId="3" xfId="0" applyFont="1" applyFill="1" applyBorder="1" applyAlignment="1" applyProtection="1">
      <alignment horizontal="left" vertical="center"/>
      <protection locked="0" hidden="1"/>
    </xf>
    <xf numFmtId="0" fontId="12" fillId="0" borderId="4" xfId="0" applyFont="1" applyFill="1" applyBorder="1" applyAlignment="1" applyProtection="1">
      <alignment horizontal="left" vertical="center"/>
      <protection locked="0" hidden="1"/>
    </xf>
    <xf numFmtId="0" fontId="1" fillId="0" borderId="2" xfId="0" applyFont="1" applyFill="1" applyBorder="1" applyAlignment="1" applyProtection="1">
      <alignment horizontal="center" vertical="center"/>
      <protection locked="0" hidden="1"/>
    </xf>
    <xf numFmtId="179" fontId="1" fillId="0" borderId="2" xfId="8" applyNumberFormat="1" applyFont="1" applyFill="1" applyBorder="1" applyAlignment="1" applyProtection="1">
      <alignment horizontal="center" vertical="center"/>
      <protection locked="0" hidden="1"/>
    </xf>
    <xf numFmtId="179" fontId="1" fillId="0" borderId="3" xfId="8" applyNumberFormat="1" applyFont="1" applyFill="1" applyBorder="1" applyAlignment="1" applyProtection="1">
      <alignment horizontal="center" vertical="center"/>
      <protection locked="0" hidden="1"/>
    </xf>
    <xf numFmtId="0" fontId="1" fillId="0" borderId="5"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43" fontId="2" fillId="0" borderId="3" xfId="8" applyFont="1" applyFill="1" applyBorder="1" applyAlignment="1" applyProtection="1">
      <alignment horizontal="center" vertical="center"/>
      <protection hidden="1"/>
    </xf>
    <xf numFmtId="0" fontId="1" fillId="0" borderId="3" xfId="0" applyFont="1" applyFill="1" applyBorder="1" applyAlignment="1" applyProtection="1">
      <alignment horizontal="left" vertical="center"/>
      <protection hidden="1"/>
    </xf>
    <xf numFmtId="0" fontId="1" fillId="0" borderId="5" xfId="0" applyFont="1" applyFill="1" applyBorder="1" applyAlignment="1" applyProtection="1">
      <alignment horizontal="left" vertical="center"/>
      <protection hidden="1"/>
    </xf>
    <xf numFmtId="180" fontId="1" fillId="0" borderId="3" xfId="8" applyNumberFormat="1" applyFont="1" applyBorder="1" applyAlignment="1" applyProtection="1">
      <alignment horizontal="left" vertical="center"/>
      <protection hidden="1"/>
    </xf>
    <xf numFmtId="180" fontId="1" fillId="0" borderId="4" xfId="8" applyNumberFormat="1" applyFont="1" applyBorder="1" applyAlignment="1" applyProtection="1">
      <alignment horizontal="left" vertical="center"/>
      <protection hidden="1"/>
    </xf>
    <xf numFmtId="0" fontId="13" fillId="0" borderId="0" xfId="0" applyFont="1" applyFill="1" applyBorder="1" applyAlignment="1" applyProtection="1">
      <alignment horizontal="left"/>
      <protection hidden="1"/>
    </xf>
    <xf numFmtId="0" fontId="1" fillId="0" borderId="0" xfId="0" applyFont="1" applyBorder="1" applyAlignment="1" applyProtection="1">
      <alignment vertical="center"/>
      <protection hidden="1"/>
    </xf>
    <xf numFmtId="0" fontId="1" fillId="0" borderId="0" xfId="0" applyFont="1" applyFill="1" applyBorder="1" applyAlignment="1" applyProtection="1">
      <alignment horizontal="left" vertical="center"/>
      <protection hidden="1"/>
    </xf>
    <xf numFmtId="0" fontId="1" fillId="0" borderId="0" xfId="0" applyFont="1" applyFill="1" applyBorder="1" applyAlignment="1" applyProtection="1">
      <alignment vertical="center"/>
      <protection hidden="1"/>
    </xf>
    <xf numFmtId="0" fontId="1" fillId="0" borderId="6" xfId="0" applyFont="1" applyBorder="1" applyAlignment="1" applyProtection="1">
      <alignment horizontal="right" vertical="center"/>
      <protection hidden="1"/>
    </xf>
    <xf numFmtId="0" fontId="1" fillId="0" borderId="7" xfId="0" applyFont="1" applyBorder="1" applyAlignment="1" applyProtection="1">
      <alignment horizontal="right" vertical="center"/>
      <protection hidden="1"/>
    </xf>
    <xf numFmtId="0" fontId="2" fillId="0" borderId="6"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hidden="1"/>
    </xf>
    <xf numFmtId="0" fontId="2" fillId="0" borderId="7" xfId="0" applyFont="1" applyBorder="1" applyAlignment="1" applyProtection="1">
      <alignment horizontal="center" vertical="center" wrapText="1"/>
      <protection locked="0" hidden="1"/>
    </xf>
    <xf numFmtId="0" fontId="2" fillId="0" borderId="9" xfId="0" applyFont="1" applyBorder="1" applyAlignment="1" applyProtection="1">
      <alignment horizontal="left" vertical="center"/>
      <protection hidden="1"/>
    </xf>
    <xf numFmtId="0" fontId="1" fillId="0" borderId="10" xfId="0" applyFont="1" applyBorder="1" applyAlignment="1" applyProtection="1">
      <alignment horizontal="left" vertical="center"/>
      <protection hidden="1"/>
    </xf>
    <xf numFmtId="0" fontId="2" fillId="0" borderId="9" xfId="0" applyFont="1" applyBorder="1" applyAlignment="1" applyProtection="1">
      <alignment horizontal="center" vertical="center" wrapText="1"/>
      <protection locked="0" hidden="1"/>
    </xf>
    <xf numFmtId="0" fontId="2" fillId="0" borderId="11" xfId="0" applyFont="1" applyBorder="1" applyAlignment="1" applyProtection="1">
      <alignment horizontal="center" vertical="center" wrapText="1"/>
      <protection locked="0" hidden="1"/>
    </xf>
    <xf numFmtId="0" fontId="2" fillId="0" borderId="10" xfId="0" applyFont="1" applyBorder="1" applyAlignment="1" applyProtection="1">
      <alignment horizontal="center" vertical="center" wrapText="1"/>
      <protection locked="0" hidden="1"/>
    </xf>
    <xf numFmtId="0" fontId="2" fillId="0" borderId="12" xfId="0" applyFont="1" applyBorder="1" applyAlignment="1" applyProtection="1">
      <alignment horizontal="left" vertical="center"/>
      <protection locked="0" hidden="1"/>
    </xf>
    <xf numFmtId="0" fontId="2" fillId="0" borderId="13" xfId="0" applyFont="1" applyBorder="1" applyAlignment="1" applyProtection="1">
      <alignment horizontal="left" vertical="center"/>
      <protection locked="0" hidden="1"/>
    </xf>
    <xf numFmtId="0" fontId="2" fillId="0" borderId="12" xfId="0" applyFont="1" applyBorder="1" applyAlignment="1" applyProtection="1">
      <alignment horizontal="center" vertical="center"/>
      <protection locked="0" hidden="1"/>
    </xf>
    <xf numFmtId="0" fontId="2" fillId="0" borderId="14" xfId="0" applyFont="1" applyBorder="1" applyAlignment="1" applyProtection="1">
      <alignment horizontal="center" vertical="center"/>
      <protection locked="0" hidden="1"/>
    </xf>
    <xf numFmtId="0" fontId="2" fillId="0" borderId="13" xfId="0" applyFont="1" applyBorder="1" applyAlignment="1" applyProtection="1">
      <alignment horizontal="center" vertical="center"/>
      <protection locked="0" hidden="1"/>
    </xf>
    <xf numFmtId="0" fontId="14" fillId="0" borderId="12" xfId="0" applyFont="1" applyBorder="1" applyAlignment="1" applyProtection="1">
      <alignment horizontal="center" vertical="center"/>
      <protection locked="0" hidden="1"/>
    </xf>
    <xf numFmtId="0" fontId="15" fillId="0" borderId="14" xfId="0" applyFont="1" applyBorder="1" applyAlignment="1" applyProtection="1">
      <alignment horizontal="center" vertical="center"/>
      <protection locked="0" hidden="1"/>
    </xf>
    <xf numFmtId="0" fontId="14" fillId="0" borderId="14" xfId="0" applyFont="1" applyBorder="1" applyAlignment="1" applyProtection="1">
      <alignment horizontal="center" vertical="center"/>
      <protection locked="0" hidden="1"/>
    </xf>
    <xf numFmtId="0" fontId="2" fillId="0" borderId="6" xfId="0" applyFont="1" applyBorder="1" applyAlignment="1" applyProtection="1">
      <alignment horizontal="left" vertical="center" wrapText="1"/>
      <protection locked="0" hidden="1"/>
    </xf>
    <xf numFmtId="0" fontId="2" fillId="0" borderId="7" xfId="0" applyFont="1" applyBorder="1" applyAlignment="1" applyProtection="1">
      <alignment horizontal="left" vertical="center" wrapText="1"/>
      <protection locked="0" hidden="1"/>
    </xf>
    <xf numFmtId="0" fontId="2" fillId="0" borderId="12" xfId="0" applyFont="1" applyBorder="1" applyAlignment="1" applyProtection="1">
      <alignment horizontal="center" vertical="center" wrapText="1" shrinkToFit="1"/>
      <protection locked="0" hidden="1"/>
    </xf>
    <xf numFmtId="0" fontId="2" fillId="0" borderId="14" xfId="0" applyFont="1" applyBorder="1" applyAlignment="1" applyProtection="1">
      <alignment horizontal="center" vertical="center" wrapText="1" shrinkToFit="1"/>
      <protection locked="0" hidden="1"/>
    </xf>
    <xf numFmtId="0" fontId="2" fillId="0" borderId="13" xfId="0" applyFont="1" applyBorder="1" applyAlignment="1" applyProtection="1">
      <alignment horizontal="center" vertical="center" wrapText="1" shrinkToFit="1"/>
      <protection locked="0" hidden="1"/>
    </xf>
    <xf numFmtId="0" fontId="15" fillId="0" borderId="6" xfId="0" applyFont="1" applyBorder="1" applyAlignment="1" applyProtection="1">
      <alignment horizontal="center" vertical="center" wrapText="1"/>
      <protection locked="0" hidden="1"/>
    </xf>
    <xf numFmtId="0" fontId="14" fillId="0" borderId="8" xfId="0" applyFont="1" applyBorder="1" applyAlignment="1" applyProtection="1">
      <alignment horizontal="center" vertical="center" wrapText="1"/>
      <protection locked="0" hidden="1"/>
    </xf>
    <xf numFmtId="0" fontId="2" fillId="0" borderId="9" xfId="0" applyFont="1" applyBorder="1" applyAlignment="1" applyProtection="1">
      <alignment horizontal="left" vertical="center" wrapText="1"/>
      <protection locked="0" hidden="1"/>
    </xf>
    <xf numFmtId="0" fontId="2" fillId="0" borderId="10" xfId="0" applyFont="1" applyBorder="1" applyAlignment="1" applyProtection="1">
      <alignment horizontal="left" vertical="center" wrapText="1"/>
      <protection locked="0" hidden="1"/>
    </xf>
    <xf numFmtId="0" fontId="14" fillId="0" borderId="9" xfId="0" applyFont="1" applyBorder="1" applyAlignment="1" applyProtection="1">
      <alignment horizontal="center" vertical="center" wrapText="1"/>
      <protection locked="0" hidden="1"/>
    </xf>
    <xf numFmtId="0" fontId="14" fillId="0" borderId="11"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protection locked="0" hidden="1"/>
    </xf>
    <xf numFmtId="0" fontId="1" fillId="0" borderId="12" xfId="0" applyFont="1" applyBorder="1" applyAlignment="1" applyProtection="1">
      <alignment horizontal="center" vertical="center"/>
      <protection locked="0" hidden="1"/>
    </xf>
    <xf numFmtId="0" fontId="1" fillId="0" borderId="14" xfId="0" applyFont="1" applyBorder="1" applyAlignment="1" applyProtection="1">
      <alignment horizontal="center" vertical="center"/>
      <protection locked="0" hidden="1"/>
    </xf>
    <xf numFmtId="0" fontId="1" fillId="0" borderId="13" xfId="0" applyFont="1" applyBorder="1" applyAlignment="1" applyProtection="1">
      <alignment horizontal="center" vertical="center"/>
      <protection locked="0" hidden="1"/>
    </xf>
    <xf numFmtId="0" fontId="2" fillId="0" borderId="14" xfId="0" applyFont="1" applyBorder="1" applyAlignment="1" applyProtection="1">
      <alignment horizontal="left" vertical="center"/>
      <protection locked="0" hidden="1"/>
    </xf>
    <xf numFmtId="0" fontId="16" fillId="0" borderId="12" xfId="0" applyFont="1" applyBorder="1" applyAlignment="1" applyProtection="1">
      <alignment horizontal="left" vertical="center"/>
      <protection locked="0" hidden="1"/>
    </xf>
    <xf numFmtId="0" fontId="16" fillId="0" borderId="13" xfId="0" applyFont="1" applyBorder="1" applyAlignment="1" applyProtection="1">
      <alignment horizontal="left" vertical="center"/>
      <protection locked="0" hidden="1"/>
    </xf>
    <xf numFmtId="0" fontId="6" fillId="0" borderId="12" xfId="0" applyFont="1" applyBorder="1" applyAlignment="1" applyProtection="1">
      <alignment horizontal="center" vertical="center"/>
      <protection locked="0" hidden="1"/>
    </xf>
    <xf numFmtId="0" fontId="6" fillId="0" borderId="14" xfId="0" applyFont="1" applyBorder="1" applyAlignment="1" applyProtection="1">
      <alignment horizontal="center" vertical="center"/>
      <protection locked="0" hidden="1"/>
    </xf>
    <xf numFmtId="0" fontId="6" fillId="0" borderId="13" xfId="0" applyFont="1" applyBorder="1" applyAlignment="1" applyProtection="1">
      <alignment horizontal="center" vertical="center"/>
      <protection locked="0" hidden="1"/>
    </xf>
    <xf numFmtId="0" fontId="2" fillId="0" borderId="15" xfId="0" applyFont="1" applyBorder="1" applyAlignment="1" applyProtection="1">
      <alignment horizontal="center" vertical="center"/>
      <protection locked="0" hidden="1"/>
    </xf>
    <xf numFmtId="0" fontId="1" fillId="0" borderId="15" xfId="0" applyFont="1" applyBorder="1" applyAlignment="1" applyProtection="1">
      <alignment horizontal="center" vertical="center"/>
      <protection locked="0" hidden="1"/>
    </xf>
    <xf numFmtId="0" fontId="1" fillId="0" borderId="0" xfId="0" applyFont="1" applyBorder="1" applyAlignment="1" applyProtection="1">
      <alignment horizontal="center" vertical="center"/>
      <protection locked="0" hidden="1"/>
    </xf>
    <xf numFmtId="0" fontId="1" fillId="0" borderId="0" xfId="0" applyFont="1" applyFill="1" applyBorder="1" applyAlignment="1" applyProtection="1">
      <alignment horizontal="left" vertical="center"/>
      <protection locked="0" hidden="1"/>
    </xf>
    <xf numFmtId="0" fontId="1" fillId="2" borderId="0" xfId="0" applyFont="1" applyFill="1" applyBorder="1" applyAlignment="1" applyProtection="1">
      <alignment horizontal="left" vertical="center"/>
      <protection locked="0" hidden="1"/>
    </xf>
    <xf numFmtId="0" fontId="1" fillId="0" borderId="0" xfId="0" applyFont="1" applyFill="1" applyBorder="1" applyAlignment="1" applyProtection="1">
      <alignment horizontal="center" vertical="center"/>
      <protection locked="0" hidden="1"/>
    </xf>
    <xf numFmtId="0" fontId="1" fillId="0" borderId="11" xfId="0" applyFont="1" applyFill="1" applyBorder="1" applyAlignment="1" applyProtection="1">
      <alignment horizontal="left" vertical="center"/>
      <protection locked="0" hidden="1"/>
    </xf>
    <xf numFmtId="0" fontId="1" fillId="0" borderId="14" xfId="0" applyFont="1" applyFill="1" applyBorder="1" applyAlignment="1" applyProtection="1">
      <alignment horizontal="left" vertical="center"/>
      <protection locked="0" hidden="1"/>
    </xf>
    <xf numFmtId="0" fontId="1" fillId="0" borderId="0" xfId="0" applyFont="1" applyBorder="1" applyAlignment="1" applyProtection="1">
      <alignment horizontal="left" vertical="center"/>
      <protection locked="0" hidden="1"/>
    </xf>
    <xf numFmtId="0" fontId="5" fillId="0" borderId="0" xfId="0" applyFont="1" applyBorder="1" applyAlignment="1" applyProtection="1">
      <alignment vertical="center"/>
      <protection locked="0" hidden="1"/>
    </xf>
    <xf numFmtId="0" fontId="3" fillId="0" borderId="0" xfId="0" applyFont="1" applyFill="1" applyBorder="1" applyAlignment="1" applyProtection="1">
      <alignment horizontal="left" vertical="center"/>
      <protection locked="0" hidden="1"/>
    </xf>
    <xf numFmtId="0" fontId="3" fillId="0" borderId="0" xfId="0" applyFont="1" applyFill="1" applyBorder="1" applyAlignment="1" applyProtection="1">
      <alignment horizontal="center"/>
      <protection locked="0" hidden="1"/>
    </xf>
    <xf numFmtId="0" fontId="3" fillId="0" borderId="0" xfId="0" applyFont="1" applyFill="1" applyBorder="1" applyAlignment="1" applyProtection="1">
      <alignment horizontal="left"/>
      <protection locked="0" hidden="1"/>
    </xf>
    <xf numFmtId="0" fontId="1" fillId="0" borderId="4" xfId="0" applyFont="1" applyFill="1" applyBorder="1" applyAlignment="1" applyProtection="1">
      <alignment horizontal="center" vertical="center" wrapText="1"/>
      <protection hidden="1"/>
    </xf>
    <xf numFmtId="181" fontId="1" fillId="0" borderId="2" xfId="8" applyNumberFormat="1" applyFont="1" applyFill="1" applyBorder="1" applyAlignment="1" applyProtection="1">
      <alignment horizontal="center" vertical="center"/>
      <protection locked="0" hidden="1"/>
    </xf>
    <xf numFmtId="0" fontId="2" fillId="0" borderId="16" xfId="0" applyFont="1" applyFill="1" applyBorder="1" applyAlignment="1" applyProtection="1">
      <alignment horizontal="left" vertical="center" wrapText="1"/>
      <protection locked="0" hidden="1"/>
    </xf>
    <xf numFmtId="0" fontId="1" fillId="0" borderId="17" xfId="0" applyFont="1" applyFill="1" applyBorder="1" applyAlignment="1" applyProtection="1">
      <alignment horizontal="left" vertical="center" wrapText="1"/>
      <protection locked="0" hidden="1"/>
    </xf>
    <xf numFmtId="0" fontId="1" fillId="0" borderId="18" xfId="0" applyFont="1" applyFill="1" applyBorder="1" applyAlignment="1" applyProtection="1">
      <alignment horizontal="left" vertical="center" wrapText="1"/>
      <protection locked="0" hidden="1"/>
    </xf>
    <xf numFmtId="0" fontId="1" fillId="0" borderId="0" xfId="0" applyFont="1" applyFill="1" applyBorder="1" applyAlignment="1" applyProtection="1">
      <alignment horizontal="left" vertical="center" wrapText="1"/>
      <protection locked="0" hidden="1"/>
    </xf>
    <xf numFmtId="179" fontId="1" fillId="0" borderId="5" xfId="8" applyNumberFormat="1" applyFont="1" applyFill="1" applyBorder="1" applyAlignment="1" applyProtection="1">
      <alignment horizontal="center" vertical="center"/>
      <protection locked="0" hidden="1"/>
    </xf>
    <xf numFmtId="43" fontId="1" fillId="0" borderId="5" xfId="8" applyFont="1" applyFill="1" applyBorder="1" applyAlignment="1" applyProtection="1">
      <alignment horizontal="center" vertical="center"/>
      <protection hidden="1"/>
    </xf>
    <xf numFmtId="181" fontId="1" fillId="0" borderId="2" xfId="8" applyNumberFormat="1" applyFont="1" applyFill="1" applyBorder="1" applyAlignment="1" applyProtection="1">
      <alignment horizontal="center" vertical="center"/>
      <protection hidden="1"/>
    </xf>
    <xf numFmtId="0" fontId="1" fillId="0" borderId="19" xfId="0" applyFont="1" applyFill="1" applyBorder="1" applyAlignment="1" applyProtection="1">
      <alignment horizontal="left" vertical="center" wrapText="1"/>
      <protection locked="0" hidden="1"/>
    </xf>
    <xf numFmtId="0" fontId="1" fillId="0" borderId="1" xfId="0" applyFont="1" applyFill="1" applyBorder="1" applyAlignment="1" applyProtection="1">
      <alignment horizontal="left" vertical="center" wrapText="1"/>
      <protection locked="0" hidden="1"/>
    </xf>
    <xf numFmtId="0" fontId="1" fillId="0" borderId="20" xfId="0" applyFont="1" applyBorder="1" applyAlignment="1" applyProtection="1">
      <alignment vertical="center"/>
      <protection hidden="1"/>
    </xf>
    <xf numFmtId="0" fontId="1" fillId="0" borderId="20" xfId="0" applyFont="1" applyFill="1" applyBorder="1" applyAlignment="1" applyProtection="1">
      <alignment vertical="center"/>
      <protection hidden="1"/>
    </xf>
    <xf numFmtId="0" fontId="1" fillId="0" borderId="20" xfId="0" applyFont="1" applyBorder="1" applyAlignment="1" applyProtection="1">
      <alignment vertical="center"/>
      <protection locked="0" hidden="1"/>
    </xf>
    <xf numFmtId="0" fontId="1" fillId="0" borderId="0" xfId="0" applyFont="1" applyBorder="1" applyAlignment="1" applyProtection="1">
      <alignment horizontal="left" vertical="center" wrapText="1"/>
      <protection locked="0" hidden="1"/>
    </xf>
    <xf numFmtId="0" fontId="15" fillId="0" borderId="13" xfId="0" applyFont="1" applyBorder="1" applyAlignment="1" applyProtection="1">
      <alignment horizontal="center" vertical="center"/>
      <protection locked="0" hidden="1"/>
    </xf>
    <xf numFmtId="0" fontId="14" fillId="0" borderId="13" xfId="0" applyFont="1" applyBorder="1" applyAlignment="1" applyProtection="1">
      <alignment horizontal="center" vertical="center"/>
      <protection locked="0" hidden="1"/>
    </xf>
    <xf numFmtId="0" fontId="1" fillId="0" borderId="20" xfId="0" applyFont="1" applyBorder="1" applyAlignment="1" applyProtection="1">
      <protection locked="0" hidden="1"/>
    </xf>
    <xf numFmtId="0" fontId="1" fillId="0" borderId="0" xfId="0" applyFont="1" applyBorder="1" applyAlignment="1" applyProtection="1">
      <protection locked="0" hidden="1"/>
    </xf>
    <xf numFmtId="0" fontId="14" fillId="0" borderId="7" xfId="0" applyFont="1" applyBorder="1" applyAlignment="1" applyProtection="1">
      <alignment horizontal="center" vertical="center" wrapText="1"/>
      <protection locked="0" hidden="1"/>
    </xf>
    <xf numFmtId="0" fontId="14" fillId="0" borderId="10" xfId="0" applyFont="1" applyBorder="1" applyAlignment="1" applyProtection="1">
      <alignment horizontal="center" vertical="center" wrapText="1"/>
      <protection locked="0" hidden="1"/>
    </xf>
    <xf numFmtId="0" fontId="1" fillId="0" borderId="0" xfId="0" applyFont="1" applyBorder="1" applyAlignment="1" applyProtection="1">
      <alignment horizontal="left" vertical="top"/>
      <protection locked="0" hidden="1"/>
    </xf>
    <xf numFmtId="0" fontId="12" fillId="0" borderId="0" xfId="0" applyFont="1" applyFill="1" applyBorder="1" applyAlignment="1" applyProtection="1">
      <alignment horizontal="left" vertical="center"/>
      <protection locked="0" hidden="1"/>
    </xf>
    <xf numFmtId="0" fontId="12" fillId="0" borderId="0" xfId="0" applyFont="1" applyBorder="1" applyAlignment="1" applyProtection="1">
      <alignment horizontal="center" vertical="center"/>
      <protection locked="0" hidden="1"/>
    </xf>
    <xf numFmtId="0" fontId="11" fillId="0" borderId="0" xfId="0" applyFont="1" applyBorder="1" applyAlignment="1" applyProtection="1">
      <alignment horizontal="center" vertical="center"/>
      <protection locked="0" hidden="1"/>
    </xf>
    <xf numFmtId="179" fontId="12" fillId="0" borderId="0" xfId="8" applyNumberFormat="1" applyFont="1" applyFill="1" applyBorder="1" applyAlignment="1" applyProtection="1">
      <alignment horizontal="center" vertical="center"/>
      <protection locked="0" hidden="1"/>
    </xf>
    <xf numFmtId="0" fontId="1" fillId="0" borderId="0" xfId="0" applyFont="1" applyFill="1" applyBorder="1" applyAlignment="1" applyProtection="1">
      <protection locked="0" hidden="1"/>
    </xf>
    <xf numFmtId="0" fontId="1" fillId="0" borderId="0" xfId="0" applyFont="1" applyFill="1" applyBorder="1" applyAlignment="1" applyProtection="1">
      <alignment horizontal="center"/>
      <protection locked="0" hidden="1"/>
    </xf>
    <xf numFmtId="0" fontId="1" fillId="0" borderId="11" xfId="0" applyFont="1" applyFill="1" applyBorder="1" applyAlignment="1" applyProtection="1">
      <alignment horizontal="center" vertical="center"/>
      <protection locked="0" hidden="1"/>
    </xf>
    <xf numFmtId="0" fontId="1" fillId="0" borderId="20" xfId="0" applyFont="1" applyFill="1" applyBorder="1" applyAlignment="1" applyProtection="1">
      <protection locked="0" hidden="1"/>
    </xf>
    <xf numFmtId="0" fontId="2" fillId="0" borderId="14" xfId="0" applyFont="1" applyBorder="1" applyAlignment="1" applyProtection="1">
      <alignment horizontal="center"/>
      <protection hidden="1"/>
    </xf>
    <xf numFmtId="0" fontId="2" fillId="0" borderId="14" xfId="0" applyFont="1" applyFill="1" applyBorder="1" applyAlignment="1" applyProtection="1">
      <alignment horizontal="center" vertical="center" shrinkToFit="1"/>
      <protection locked="0" hidden="1"/>
    </xf>
    <xf numFmtId="0" fontId="1" fillId="0" borderId="14" xfId="0" applyFont="1" applyBorder="1" applyAlignment="1" applyProtection="1">
      <alignment horizontal="left" vertical="center"/>
      <protection locked="0" hidden="1"/>
    </xf>
    <xf numFmtId="0" fontId="10" fillId="0" borderId="0" xfId="0" applyFont="1" applyBorder="1" applyAlignment="1" applyProtection="1">
      <alignment horizontal="center" wrapText="1"/>
      <protection locked="0" hidden="1"/>
    </xf>
    <xf numFmtId="182" fontId="17" fillId="0" borderId="0" xfId="0" applyNumberFormat="1" applyFont="1" applyBorder="1" applyAlignment="1" applyProtection="1">
      <alignment horizontal="center"/>
      <protection locked="0" hidden="1"/>
    </xf>
    <xf numFmtId="0" fontId="6" fillId="0" borderId="0" xfId="0" applyFont="1" applyAlignment="1" applyProtection="1">
      <alignment horizontal="center"/>
      <protection hidden="1"/>
    </xf>
    <xf numFmtId="49" fontId="6" fillId="0" borderId="0" xfId="0" applyNumberFormat="1" applyFont="1" applyAlignment="1" applyProtection="1">
      <alignment horizontal="center"/>
      <protection hidden="1"/>
    </xf>
    <xf numFmtId="0" fontId="18" fillId="0" borderId="0" xfId="0" applyFont="1" applyAlignment="1" applyProtection="1">
      <alignment horizontal="center" vertical="center" wrapText="1"/>
      <protection hidden="1"/>
    </xf>
    <xf numFmtId="49" fontId="18" fillId="0" borderId="0" xfId="0" applyNumberFormat="1" applyFont="1" applyAlignment="1" applyProtection="1">
      <alignment horizontal="center" vertical="center" wrapText="1"/>
      <protection hidden="1"/>
    </xf>
    <xf numFmtId="0" fontId="6" fillId="0" borderId="0" xfId="0" applyFont="1" applyBorder="1" applyAlignment="1" applyProtection="1">
      <alignment horizontal="left" vertical="center"/>
      <protection locked="0" hidden="1"/>
    </xf>
    <xf numFmtId="49" fontId="6" fillId="0" borderId="0" xfId="0" applyNumberFormat="1" applyFont="1" applyBorder="1" applyAlignment="1" applyProtection="1">
      <alignment horizontal="left" vertical="center"/>
      <protection locked="0" hidden="1"/>
    </xf>
    <xf numFmtId="0" fontId="6" fillId="0" borderId="0" xfId="0" applyFont="1" applyFill="1" applyBorder="1" applyAlignment="1" applyProtection="1">
      <alignment horizontal="left" vertical="center"/>
      <protection locked="0" hidden="1"/>
    </xf>
    <xf numFmtId="49" fontId="6" fillId="0" borderId="0" xfId="0" applyNumberFormat="1" applyFont="1" applyFill="1" applyBorder="1" applyAlignment="1" applyProtection="1">
      <alignment horizontal="left" vertical="center"/>
      <protection locked="0" hidden="1"/>
    </xf>
    <xf numFmtId="0" fontId="19" fillId="0" borderId="0" xfId="0" applyFont="1" applyFill="1" applyBorder="1" applyAlignment="1" applyProtection="1">
      <alignment horizontal="center"/>
      <protection locked="0" hidden="1"/>
    </xf>
    <xf numFmtId="49" fontId="19" fillId="0" borderId="0" xfId="0" applyNumberFormat="1" applyFont="1" applyFill="1" applyBorder="1" applyAlignment="1" applyProtection="1">
      <alignment horizontal="center"/>
      <protection locked="0" hidden="1"/>
    </xf>
    <xf numFmtId="0" fontId="19" fillId="0" borderId="0" xfId="0" applyFont="1" applyFill="1" applyBorder="1" applyAlignment="1" applyProtection="1">
      <alignment horizontal="left"/>
      <protection hidden="1"/>
    </xf>
    <xf numFmtId="49" fontId="19" fillId="0" borderId="0" xfId="0" applyNumberFormat="1" applyFont="1" applyFill="1" applyBorder="1" applyAlignment="1" applyProtection="1">
      <alignment horizontal="left"/>
      <protection hidden="1"/>
    </xf>
    <xf numFmtId="49" fontId="3" fillId="0" borderId="0" xfId="0" applyNumberFormat="1" applyFont="1" applyBorder="1" applyAlignment="1" applyProtection="1">
      <protection locked="0" hidden="1"/>
    </xf>
    <xf numFmtId="0" fontId="1" fillId="0" borderId="5"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49" fontId="1" fillId="0" borderId="0" xfId="0" applyNumberFormat="1" applyFont="1" applyBorder="1" applyAlignment="1" applyProtection="1">
      <alignment vertical="center"/>
      <protection locked="0" hidden="1"/>
    </xf>
    <xf numFmtId="0" fontId="1" fillId="0" borderId="21" xfId="0" applyFont="1" applyFill="1" applyBorder="1" applyAlignment="1" applyProtection="1">
      <alignment horizontal="left" vertical="center" wrapText="1"/>
      <protection locked="0" hidden="1"/>
    </xf>
    <xf numFmtId="0" fontId="6" fillId="0" borderId="0" xfId="0" applyFont="1" applyFill="1" applyBorder="1" applyAlignment="1" applyProtection="1">
      <alignment horizontal="left" vertical="center" wrapText="1"/>
      <protection locked="0" hidden="1"/>
    </xf>
    <xf numFmtId="0" fontId="1" fillId="0" borderId="20" xfId="0" applyFont="1" applyFill="1" applyBorder="1" applyAlignment="1" applyProtection="1">
      <alignment horizontal="left" vertical="center" wrapText="1"/>
      <protection locked="0" hidden="1"/>
    </xf>
    <xf numFmtId="0" fontId="1" fillId="0" borderId="22" xfId="0" applyFont="1" applyFill="1" applyBorder="1" applyAlignment="1" applyProtection="1">
      <alignment horizontal="left" vertical="center" wrapText="1"/>
      <protection locked="0" hidden="1"/>
    </xf>
    <xf numFmtId="0" fontId="13" fillId="0" borderId="0" xfId="0" applyFont="1" applyFill="1" applyBorder="1" applyAlignment="1" applyProtection="1">
      <alignment horizontal="left"/>
      <protection locked="0" hidden="1"/>
    </xf>
    <xf numFmtId="0" fontId="20" fillId="0" borderId="0" xfId="0" applyFont="1" applyFill="1" applyBorder="1" applyAlignment="1" applyProtection="1">
      <alignment horizontal="left"/>
      <protection locked="0" hidden="1"/>
    </xf>
    <xf numFmtId="0" fontId="6" fillId="0" borderId="0" xfId="0" applyFont="1" applyBorder="1" applyAlignment="1" applyProtection="1">
      <alignment vertical="center"/>
      <protection locked="0" hidden="1"/>
    </xf>
    <xf numFmtId="0" fontId="6" fillId="0" borderId="0" xfId="0" applyFont="1" applyFill="1" applyBorder="1" applyAlignment="1" applyProtection="1">
      <alignment vertical="center"/>
      <protection locked="0" hidden="1"/>
    </xf>
    <xf numFmtId="49" fontId="1" fillId="0" borderId="0" xfId="0" applyNumberFormat="1" applyFont="1" applyFill="1" applyBorder="1" applyAlignment="1" applyProtection="1">
      <alignment vertical="center"/>
      <protection locked="0" hidden="1"/>
    </xf>
    <xf numFmtId="49" fontId="4" fillId="0" borderId="0" xfId="0" applyNumberFormat="1" applyFont="1" applyBorder="1" applyAlignment="1" applyProtection="1">
      <protection locked="0" hidden="1"/>
    </xf>
    <xf numFmtId="0" fontId="6" fillId="0" borderId="0" xfId="0" applyFont="1" applyBorder="1" applyAlignment="1" applyProtection="1">
      <alignment horizontal="left" vertical="center" wrapText="1"/>
      <protection locked="0" hidden="1"/>
    </xf>
    <xf numFmtId="49" fontId="1" fillId="0" borderId="0" xfId="0" applyNumberFormat="1" applyFont="1" applyAlignment="1" applyProtection="1">
      <alignment vertical="center"/>
      <protection locked="0" hidden="1"/>
    </xf>
    <xf numFmtId="0" fontId="1" fillId="0" borderId="0" xfId="0" applyFont="1" applyBorder="1" applyAlignment="1" applyProtection="1">
      <alignment horizontal="center" vertical="top"/>
      <protection locked="0" hidden="1"/>
    </xf>
    <xf numFmtId="0" fontId="6" fillId="0" borderId="0" xfId="0" applyFont="1" applyBorder="1" applyAlignment="1" applyProtection="1">
      <alignment horizontal="center" vertical="top"/>
      <protection locked="0" hidden="1"/>
    </xf>
    <xf numFmtId="0" fontId="12" fillId="0" borderId="0" xfId="0" applyFont="1" applyBorder="1" applyAlignment="1" applyProtection="1">
      <alignment horizontal="left" vertical="center"/>
      <protection locked="0" hidden="1"/>
    </xf>
    <xf numFmtId="0" fontId="21" fillId="0" borderId="0" xfId="0" applyFont="1" applyBorder="1" applyAlignment="1" applyProtection="1">
      <alignment horizontal="left" vertical="center"/>
      <protection locked="0" hidden="1"/>
    </xf>
    <xf numFmtId="179" fontId="12" fillId="0" borderId="0" xfId="0" applyNumberFormat="1" applyFont="1" applyBorder="1" applyAlignment="1" applyProtection="1">
      <alignment horizontal="center" vertical="center"/>
      <protection locked="0" hidden="1"/>
    </xf>
    <xf numFmtId="0" fontId="6" fillId="0" borderId="0" xfId="0" applyFont="1" applyBorder="1" applyAlignment="1" applyProtection="1">
      <alignment horizontal="center" vertical="center"/>
      <protection locked="0" hidden="1"/>
    </xf>
    <xf numFmtId="49" fontId="6" fillId="0" borderId="0" xfId="0" applyNumberFormat="1" applyFont="1" applyBorder="1" applyAlignment="1" applyProtection="1">
      <alignment horizontal="center" vertical="center"/>
      <protection locked="0" hidden="1"/>
    </xf>
    <xf numFmtId="0" fontId="6" fillId="0" borderId="0" xfId="0" applyFont="1" applyBorder="1" applyAlignment="1" applyProtection="1">
      <protection locked="0" hidden="1"/>
    </xf>
    <xf numFmtId="49" fontId="6" fillId="0" borderId="0" xfId="0" applyNumberFormat="1" applyFont="1" applyBorder="1" applyAlignment="1" applyProtection="1">
      <protection locked="0" hidden="1"/>
    </xf>
    <xf numFmtId="0" fontId="6" fillId="0" borderId="0" xfId="0" applyFont="1" applyFill="1" applyBorder="1" applyAlignment="1" applyProtection="1">
      <alignment horizontal="center"/>
      <protection locked="0" hidden="1"/>
    </xf>
    <xf numFmtId="49" fontId="6" fillId="0" borderId="0" xfId="0" applyNumberFormat="1" applyFont="1" applyFill="1" applyBorder="1" applyAlignment="1" applyProtection="1">
      <alignment horizontal="center"/>
      <protection locked="0" hidden="1"/>
    </xf>
    <xf numFmtId="0" fontId="6" fillId="0" borderId="11" xfId="0" applyFont="1" applyFill="1" applyBorder="1" applyAlignment="1" applyProtection="1">
      <alignment horizontal="right" vertical="center"/>
      <protection locked="0" hidden="1"/>
    </xf>
    <xf numFmtId="0" fontId="6" fillId="0" borderId="11" xfId="0" applyFont="1" applyFill="1" applyBorder="1" applyAlignment="1" applyProtection="1">
      <alignment horizontal="left" vertical="center"/>
      <protection locked="0" hidden="1"/>
    </xf>
    <xf numFmtId="0" fontId="6" fillId="0" borderId="0" xfId="0" applyFont="1" applyAlignment="1" applyProtection="1">
      <alignment vertical="center"/>
      <protection locked="0" hidden="1"/>
    </xf>
    <xf numFmtId="49" fontId="6" fillId="0" borderId="0" xfId="0" applyNumberFormat="1" applyFont="1" applyAlignment="1" applyProtection="1">
      <alignment vertical="center"/>
      <protection locked="0" hidden="1"/>
    </xf>
    <xf numFmtId="0" fontId="5" fillId="0" borderId="14" xfId="0" applyFont="1" applyBorder="1" applyAlignment="1" applyProtection="1">
      <alignment horizontal="left" vertical="center"/>
      <protection locked="0" hidden="1"/>
    </xf>
    <xf numFmtId="0" fontId="5" fillId="0" borderId="0" xfId="0" applyFont="1" applyBorder="1" applyAlignment="1" applyProtection="1">
      <alignment horizontal="left" vertical="center"/>
      <protection locked="0" hidden="1"/>
    </xf>
    <xf numFmtId="0" fontId="1" fillId="0" borderId="0" xfId="0" applyFont="1" applyBorder="1" applyAlignment="1" applyProtection="1">
      <alignment horizontal="left"/>
      <protection locked="0" hidden="1"/>
    </xf>
    <xf numFmtId="49" fontId="5" fillId="0" borderId="0" xfId="0" applyNumberFormat="1" applyFont="1" applyAlignment="1" applyProtection="1">
      <alignment vertical="center"/>
      <protection locked="0" hidden="1"/>
    </xf>
    <xf numFmtId="0" fontId="1" fillId="0" borderId="2" xfId="0" applyFont="1" applyBorder="1" applyAlignment="1" applyProtection="1">
      <alignment vertical="center"/>
      <protection locked="0"/>
    </xf>
    <xf numFmtId="0" fontId="11" fillId="0" borderId="2" xfId="0" applyFont="1" applyBorder="1" applyAlignment="1">
      <alignment horizontal="left" vertical="center"/>
    </xf>
    <xf numFmtId="49" fontId="2" fillId="0" borderId="2" xfId="0" applyNumberFormat="1" applyFont="1" applyBorder="1" applyAlignment="1" applyProtection="1">
      <alignment vertical="center"/>
      <protection locked="0"/>
    </xf>
    <xf numFmtId="0" fontId="12" fillId="0" borderId="2" xfId="0" applyFont="1" applyFill="1" applyBorder="1" applyAlignment="1" applyProtection="1">
      <alignment horizontal="left" vertical="center"/>
      <protection locked="0"/>
    </xf>
    <xf numFmtId="0" fontId="11" fillId="0" borderId="2" xfId="0" applyFont="1" applyBorder="1" applyAlignment="1" applyProtection="1">
      <alignment horizontal="left" vertical="center"/>
      <protection locked="0"/>
    </xf>
    <xf numFmtId="49" fontId="2" fillId="0" borderId="2" xfId="0" applyNumberFormat="1" applyFont="1" applyBorder="1" applyAlignment="1" applyProtection="1">
      <alignment horizontal="left" vertical="center"/>
      <protection locked="0" hidden="1"/>
    </xf>
    <xf numFmtId="0" fontId="12" fillId="0" borderId="2" xfId="0" applyFont="1" applyBorder="1" applyAlignment="1" applyProtection="1">
      <alignment horizontal="left" vertical="center"/>
      <protection locked="0"/>
    </xf>
    <xf numFmtId="0" fontId="11" fillId="0" borderId="2" xfId="0" applyFont="1" applyFill="1" applyBorder="1" applyAlignment="1">
      <alignment horizontal="center" vertical="center"/>
    </xf>
    <xf numFmtId="0" fontId="7" fillId="0" borderId="0" xfId="0" applyFont="1" applyAlignment="1" applyProtection="1">
      <alignment vertical="center"/>
      <protection locked="0" hidden="1"/>
    </xf>
    <xf numFmtId="0" fontId="7" fillId="0" borderId="0" xfId="0" applyFont="1" applyAlignment="1" applyProtection="1">
      <alignment horizontal="left" vertical="center"/>
      <protection locked="0" hidden="1"/>
    </xf>
    <xf numFmtId="0" fontId="7" fillId="2" borderId="0" xfId="0" applyFont="1" applyFill="1" applyAlignment="1" applyProtection="1">
      <alignment horizontal="left" vertical="center"/>
      <protection locked="0" hidden="1"/>
    </xf>
    <xf numFmtId="49" fontId="7" fillId="0" borderId="0" xfId="0" applyNumberFormat="1" applyFont="1" applyAlignment="1" applyProtection="1">
      <alignment vertical="center"/>
      <protection locked="0" hidden="1"/>
    </xf>
    <xf numFmtId="0" fontId="22" fillId="0" borderId="0" xfId="0" applyFont="1" applyBorder="1" applyAlignment="1" applyProtection="1">
      <alignment vertical="center"/>
      <protection locked="0" hidden="1"/>
    </xf>
    <xf numFmtId="0" fontId="22" fillId="0" borderId="0" xfId="0" applyFont="1" applyBorder="1" applyAlignment="1" applyProtection="1">
      <alignment horizontal="left" vertical="center"/>
      <protection locked="0" hidden="1"/>
    </xf>
    <xf numFmtId="0" fontId="22" fillId="2" borderId="0" xfId="0" applyFont="1" applyFill="1" applyBorder="1" applyAlignment="1" applyProtection="1">
      <alignment horizontal="left" vertical="center"/>
      <protection locked="0" hidden="1"/>
    </xf>
    <xf numFmtId="49" fontId="22" fillId="0" borderId="0" xfId="0" applyNumberFormat="1" applyFont="1" applyBorder="1" applyAlignment="1" applyProtection="1">
      <alignment vertical="center"/>
      <protection locked="0" hidden="1"/>
    </xf>
    <xf numFmtId="0" fontId="22" fillId="0" borderId="0" xfId="0" applyFont="1" applyBorder="1" applyAlignment="1" applyProtection="1">
      <protection locked="0" hidden="1"/>
    </xf>
    <xf numFmtId="0" fontId="22" fillId="0" borderId="0" xfId="0" applyFont="1" applyBorder="1" applyAlignment="1" applyProtection="1">
      <alignment horizontal="left"/>
      <protection locked="0" hidden="1"/>
    </xf>
    <xf numFmtId="0" fontId="22" fillId="2" borderId="0" xfId="0" applyFont="1" applyFill="1" applyBorder="1" applyAlignment="1" applyProtection="1">
      <alignment horizontal="left"/>
      <protection locked="0" hidden="1"/>
    </xf>
    <xf numFmtId="49" fontId="22" fillId="0" borderId="0" xfId="0" applyNumberFormat="1" applyFont="1" applyBorder="1" applyAlignment="1" applyProtection="1">
      <protection locked="0" hidden="1"/>
    </xf>
    <xf numFmtId="0" fontId="7" fillId="0" borderId="0" xfId="0" applyFont="1" applyBorder="1" applyAlignment="1" applyProtection="1">
      <alignment vertical="center"/>
      <protection locked="0" hidden="1"/>
    </xf>
    <xf numFmtId="0" fontId="7" fillId="0" borderId="0" xfId="0" applyFont="1" applyBorder="1" applyAlignment="1" applyProtection="1">
      <alignment horizontal="left" vertical="center"/>
      <protection locked="0" hidden="1"/>
    </xf>
    <xf numFmtId="0" fontId="7" fillId="2" borderId="0" xfId="0" applyFont="1" applyFill="1" applyBorder="1" applyAlignment="1" applyProtection="1">
      <alignment horizontal="left" vertical="center"/>
      <protection locked="0" hidden="1"/>
    </xf>
    <xf numFmtId="49" fontId="7" fillId="0" borderId="0" xfId="0" applyNumberFormat="1" applyFont="1" applyBorder="1" applyAlignment="1" applyProtection="1">
      <alignment vertical="center"/>
      <protection locked="0" hidden="1"/>
    </xf>
    <xf numFmtId="0" fontId="7" fillId="0" borderId="0" xfId="0" applyFont="1" applyFill="1" applyBorder="1" applyAlignment="1" applyProtection="1">
      <alignment vertical="center"/>
      <protection locked="0" hidden="1"/>
    </xf>
    <xf numFmtId="0" fontId="7" fillId="0" borderId="0" xfId="0" applyFont="1" applyFill="1" applyBorder="1" applyAlignment="1" applyProtection="1">
      <alignment horizontal="left" vertical="center"/>
      <protection locked="0" hidden="1"/>
    </xf>
    <xf numFmtId="0" fontId="7" fillId="0" borderId="0" xfId="0" applyFont="1" applyFill="1" applyAlignment="1" applyProtection="1">
      <alignment horizontal="left" vertical="center"/>
      <protection locked="0" hidden="1"/>
    </xf>
    <xf numFmtId="49" fontId="7" fillId="0" borderId="0" xfId="0" applyNumberFormat="1" applyFont="1" applyFill="1" applyBorder="1" applyAlignment="1" applyProtection="1">
      <alignment vertical="center"/>
      <protection locked="0" hidden="1"/>
    </xf>
    <xf numFmtId="0" fontId="23" fillId="0" borderId="0" xfId="0" applyFont="1" applyBorder="1" applyAlignment="1" applyProtection="1">
      <protection locked="0" hidden="1"/>
    </xf>
    <xf numFmtId="0" fontId="23" fillId="0" borderId="0" xfId="0" applyFont="1" applyBorder="1" applyAlignment="1" applyProtection="1">
      <alignment horizontal="left"/>
      <protection locked="0" hidden="1"/>
    </xf>
    <xf numFmtId="49" fontId="23" fillId="0" borderId="0" xfId="0" applyNumberFormat="1" applyFont="1" applyBorder="1" applyAlignment="1" applyProtection="1">
      <protection locked="0" hidden="1"/>
    </xf>
    <xf numFmtId="0" fontId="24" fillId="0" borderId="0" xfId="0" applyFont="1" applyAlignment="1" applyProtection="1">
      <alignment vertical="center"/>
      <protection locked="0" hidden="1"/>
    </xf>
    <xf numFmtId="0" fontId="1" fillId="0" borderId="2" xfId="0" applyFont="1" applyBorder="1" applyAlignment="1" applyProtection="1">
      <alignment horizontal="left" vertical="center"/>
      <protection locked="0" hidden="1"/>
    </xf>
    <xf numFmtId="0" fontId="1" fillId="0" borderId="2" xfId="0" applyFont="1" applyBorder="1" applyAlignment="1" applyProtection="1">
      <alignment vertical="center"/>
      <protection locked="0" hidden="1"/>
    </xf>
    <xf numFmtId="0" fontId="12" fillId="0" borderId="2" xfId="0" applyFont="1" applyBorder="1" applyAlignment="1">
      <alignment horizontal="left" vertical="center"/>
    </xf>
    <xf numFmtId="0" fontId="11" fillId="0" borderId="2" xfId="0" applyFont="1" applyBorder="1" applyAlignment="1">
      <alignment horizontal="center" vertical="center"/>
    </xf>
    <xf numFmtId="49" fontId="2" fillId="0" borderId="2" xfId="0" applyNumberFormat="1" applyFont="1" applyBorder="1" applyAlignment="1" applyProtection="1">
      <alignment vertical="center"/>
      <protection locked="0" hidden="1"/>
    </xf>
    <xf numFmtId="0" fontId="11" fillId="0" borderId="2" xfId="0" applyFont="1" applyBorder="1" applyAlignment="1">
      <alignment vertical="center"/>
    </xf>
    <xf numFmtId="49" fontId="2" fillId="0" borderId="2" xfId="0" applyNumberFormat="1" applyFont="1" applyBorder="1" applyAlignment="1" applyProtection="1">
      <alignment horizontal="left" vertical="center"/>
      <protection locked="0"/>
    </xf>
    <xf numFmtId="49" fontId="11" fillId="0" borderId="2" xfId="0" applyNumberFormat="1" applyFont="1" applyBorder="1" applyAlignment="1">
      <alignment horizontal="left" vertical="center"/>
    </xf>
    <xf numFmtId="0" fontId="1" fillId="0" borderId="2" xfId="0" applyFont="1" applyBorder="1" applyAlignment="1">
      <alignment horizontal="left"/>
    </xf>
    <xf numFmtId="49" fontId="2" fillId="0" borderId="2" xfId="0" applyNumberFormat="1" applyFont="1" applyBorder="1" applyAlignment="1">
      <alignment horizontal="left"/>
    </xf>
    <xf numFmtId="0" fontId="1" fillId="0" borderId="2" xfId="0" applyFont="1" applyFill="1" applyBorder="1" applyAlignment="1">
      <alignment horizontal="left" vertical="center"/>
    </xf>
    <xf numFmtId="0" fontId="1" fillId="0" borderId="2" xfId="0" applyFont="1" applyBorder="1" applyAlignment="1"/>
    <xf numFmtId="49" fontId="2" fillId="0" borderId="2" xfId="0" applyNumberFormat="1" applyFont="1" applyBorder="1"/>
    <xf numFmtId="0" fontId="12" fillId="0" borderId="2" xfId="0" applyFont="1" applyBorder="1" applyAlignment="1">
      <alignment vertical="center"/>
    </xf>
    <xf numFmtId="0" fontId="25"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protection locked="0"/>
    </xf>
    <xf numFmtId="0" fontId="12" fillId="0" borderId="0" xfId="0" applyFont="1" applyBorder="1" applyAlignment="1">
      <alignment horizontal="left" vertical="center"/>
    </xf>
    <xf numFmtId="0" fontId="11" fillId="0" borderId="0" xfId="0" applyFont="1" applyBorder="1" applyAlignment="1">
      <alignment vertical="center"/>
    </xf>
    <xf numFmtId="0" fontId="12" fillId="0" borderId="0" xfId="0" applyFont="1" applyBorder="1" applyAlignment="1" applyProtection="1">
      <alignment horizontal="left" vertical="center"/>
      <protection locked="0"/>
    </xf>
    <xf numFmtId="0" fontId="11" fillId="0" borderId="0" xfId="0" applyFont="1" applyFill="1" applyBorder="1" applyAlignment="1">
      <alignment vertical="center"/>
    </xf>
    <xf numFmtId="0" fontId="11" fillId="0" borderId="0" xfId="0" applyFont="1" applyBorder="1" applyAlignment="1" applyProtection="1">
      <alignment vertical="center"/>
      <protection locked="0"/>
    </xf>
    <xf numFmtId="0" fontId="12" fillId="0" borderId="0" xfId="0" applyFont="1" applyFill="1" applyBorder="1" applyAlignment="1" applyProtection="1">
      <alignment horizontal="left" vertical="center"/>
      <protection locked="0"/>
    </xf>
    <xf numFmtId="0" fontId="12" fillId="0" borderId="0" xfId="0" applyFont="1" applyBorder="1" applyAlignment="1" applyProtection="1">
      <alignment vertical="center"/>
      <protection locked="0" hidden="1"/>
    </xf>
    <xf numFmtId="0" fontId="11" fillId="0" borderId="0" xfId="0" applyFont="1" applyFill="1" applyBorder="1" applyAlignment="1" applyProtection="1">
      <alignment vertical="center"/>
      <protection locked="0"/>
    </xf>
    <xf numFmtId="0" fontId="1" fillId="0" borderId="0" xfId="0" applyFont="1" applyBorder="1" applyAlignment="1" applyProtection="1">
      <alignment vertical="center"/>
      <protection locked="0"/>
    </xf>
    <xf numFmtId="0" fontId="1" fillId="0" borderId="0" xfId="0" applyFont="1" applyBorder="1" applyAlignment="1"/>
    <xf numFmtId="0" fontId="12" fillId="0" borderId="0" xfId="0" applyFont="1" applyBorder="1" applyAlignment="1">
      <alignment vertical="center"/>
    </xf>
    <xf numFmtId="0" fontId="1" fillId="0" borderId="0" xfId="0" applyFont="1" applyBorder="1" applyAlignment="1">
      <alignment horizontal="left"/>
    </xf>
    <xf numFmtId="0" fontId="27" fillId="0" borderId="0" xfId="0" applyFont="1"/>
    <xf numFmtId="0" fontId="27" fillId="0" borderId="0" xfId="0" applyFont="1" applyProtection="1">
      <protection locked="0" hidden="1"/>
    </xf>
    <xf numFmtId="0" fontId="27" fillId="0" borderId="0" xfId="0" applyFont="1" applyAlignment="1" applyProtection="1">
      <alignment vertical="center" wrapText="1"/>
      <protection locked="0" hidden="1"/>
    </xf>
    <xf numFmtId="0" fontId="28" fillId="0" borderId="0" xfId="0" applyFont="1" applyAlignment="1" applyProtection="1">
      <alignment horizontal="center" vertical="center" wrapText="1"/>
      <protection hidden="1"/>
    </xf>
    <xf numFmtId="0" fontId="29" fillId="0" borderId="2" xfId="0" applyFont="1" applyBorder="1" applyAlignment="1" applyProtection="1">
      <alignment vertical="center"/>
      <protection locked="0" hidden="1"/>
    </xf>
    <xf numFmtId="0" fontId="29" fillId="0" borderId="2" xfId="0" applyFont="1" applyFill="1" applyBorder="1" applyAlignment="1" applyProtection="1">
      <alignment horizontal="center" vertical="center"/>
      <protection hidden="1"/>
    </xf>
    <xf numFmtId="0" fontId="29" fillId="0" borderId="2" xfId="0" applyFont="1" applyFill="1" applyBorder="1" applyAlignment="1" applyProtection="1">
      <alignment horizontal="center" vertical="center" wrapText="1"/>
      <protection hidden="1"/>
    </xf>
    <xf numFmtId="0" fontId="30" fillId="0" borderId="2" xfId="0" applyFont="1" applyFill="1" applyBorder="1" applyAlignment="1" applyProtection="1">
      <alignment horizontal="left" vertical="center"/>
      <protection hidden="1"/>
    </xf>
    <xf numFmtId="0" fontId="30" fillId="0" borderId="2" xfId="0" applyFont="1" applyFill="1" applyBorder="1" applyAlignment="1" applyProtection="1">
      <alignment horizontal="center" vertical="center"/>
      <protection hidden="1"/>
    </xf>
    <xf numFmtId="0" fontId="31"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183" fontId="33" fillId="0" borderId="2" xfId="0" applyNumberFormat="1" applyFont="1" applyFill="1" applyBorder="1" applyAlignment="1" applyProtection="1">
      <alignment horizontal="center" vertical="center" wrapText="1"/>
      <protection locked="0"/>
    </xf>
    <xf numFmtId="183" fontId="31" fillId="0" borderId="2" xfId="0" applyNumberFormat="1"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top" wrapText="1"/>
      <protection locked="0"/>
    </xf>
    <xf numFmtId="0" fontId="35" fillId="0" borderId="2" xfId="0" applyFont="1" applyFill="1" applyBorder="1" applyAlignment="1" applyProtection="1">
      <alignment horizontal="center" vertical="top" wrapText="1"/>
      <protection locked="0"/>
    </xf>
    <xf numFmtId="0" fontId="36" fillId="0" borderId="2" xfId="0" applyFont="1" applyFill="1" applyBorder="1" applyAlignment="1" applyProtection="1">
      <alignment horizontal="center" vertical="center" wrapText="1"/>
      <protection locked="0"/>
    </xf>
    <xf numFmtId="183" fontId="36" fillId="0" borderId="2" xfId="0" applyNumberFormat="1" applyFont="1" applyFill="1" applyBorder="1" applyAlignment="1" applyProtection="1">
      <alignment horizontal="center" vertical="center" wrapText="1"/>
      <protection locked="0"/>
    </xf>
    <xf numFmtId="183" fontId="32" fillId="0" borderId="2"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33" fillId="3" borderId="2"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183" fontId="30" fillId="0" borderId="2"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top" wrapText="1"/>
      <protection locked="0"/>
    </xf>
    <xf numFmtId="0" fontId="39" fillId="0" borderId="2" xfId="0" applyFont="1" applyFill="1" applyBorder="1" applyAlignment="1" applyProtection="1">
      <alignment horizontal="center" vertical="top" wrapText="1"/>
      <protection locked="0"/>
    </xf>
    <xf numFmtId="183" fontId="40" fillId="0" borderId="2" xfId="0" applyNumberFormat="1" applyFont="1" applyFill="1" applyBorder="1" applyAlignment="1" applyProtection="1">
      <alignment horizontal="center" vertical="center" wrapText="1"/>
      <protection locked="0"/>
    </xf>
    <xf numFmtId="0" fontId="30" fillId="3" borderId="2" xfId="0" applyNumberFormat="1" applyFont="1" applyFill="1" applyBorder="1" applyAlignment="1">
      <alignment horizontal="center" vertical="center" wrapText="1"/>
    </xf>
    <xf numFmtId="0" fontId="30" fillId="3" borderId="2" xfId="0" applyNumberFormat="1" applyFont="1" applyFill="1" applyBorder="1" applyAlignment="1">
      <alignment horizontal="center" vertical="center"/>
    </xf>
    <xf numFmtId="0" fontId="32" fillId="0" borderId="16" xfId="0" applyFont="1" applyFill="1" applyBorder="1" applyAlignment="1" applyProtection="1">
      <alignment horizontal="center" vertical="center" wrapText="1"/>
      <protection locked="0"/>
    </xf>
    <xf numFmtId="183" fontId="40" fillId="0" borderId="16" xfId="0" applyNumberFormat="1" applyFont="1" applyFill="1" applyBorder="1" applyAlignment="1" applyProtection="1">
      <alignment horizontal="center" vertical="center" wrapText="1"/>
      <protection locked="0"/>
    </xf>
    <xf numFmtId="0" fontId="38" fillId="0" borderId="16" xfId="0" applyFont="1" applyFill="1" applyBorder="1" applyAlignment="1" applyProtection="1">
      <alignment horizontal="center" vertical="top" wrapText="1"/>
      <protection locked="0"/>
    </xf>
    <xf numFmtId="0" fontId="41" fillId="0" borderId="2" xfId="0" applyFont="1" applyFill="1" applyBorder="1" applyAlignment="1" applyProtection="1">
      <alignment horizontal="center" vertical="center" wrapText="1"/>
      <protection locked="0"/>
    </xf>
    <xf numFmtId="0" fontId="0" fillId="0" borderId="2" xfId="0" applyFont="1" applyBorder="1" applyAlignment="1">
      <alignment horizontal="left" vertical="center" wrapText="1"/>
    </xf>
    <xf numFmtId="0" fontId="42" fillId="0" borderId="2" xfId="0" applyNumberFormat="1" applyFont="1" applyFill="1" applyBorder="1" applyAlignment="1">
      <alignment vertical="center" wrapText="1"/>
    </xf>
    <xf numFmtId="0" fontId="42" fillId="3" borderId="2" xfId="0" applyNumberFormat="1" applyFont="1" applyFill="1" applyBorder="1" applyAlignment="1">
      <alignment horizontal="left" vertical="center" wrapText="1"/>
    </xf>
    <xf numFmtId="0" fontId="42" fillId="0" borderId="2" xfId="0" applyNumberFormat="1" applyFont="1" applyFill="1" applyBorder="1" applyAlignment="1">
      <alignment horizontal="left" vertical="center" wrapText="1"/>
    </xf>
    <xf numFmtId="0" fontId="42" fillId="3" borderId="2" xfId="0" applyFont="1" applyFill="1" applyBorder="1" applyAlignment="1">
      <alignment vertical="center" wrapText="1"/>
    </xf>
    <xf numFmtId="0" fontId="42" fillId="0" borderId="2" xfId="0" applyFont="1" applyFill="1" applyBorder="1" applyAlignment="1" applyProtection="1">
      <alignment vertical="center" wrapText="1"/>
      <protection locked="0"/>
    </xf>
    <xf numFmtId="0" fontId="43" fillId="3" borderId="2" xfId="0" applyNumberFormat="1" applyFont="1" applyFill="1" applyBorder="1" applyAlignment="1">
      <alignment horizontal="left" vertical="center" wrapText="1"/>
    </xf>
    <xf numFmtId="0" fontId="42" fillId="3" borderId="2" xfId="0" applyNumberFormat="1" applyFont="1" applyFill="1" applyBorder="1" applyAlignment="1">
      <alignment horizontal="center" vertical="top" wrapText="1"/>
    </xf>
    <xf numFmtId="0" fontId="42" fillId="3" borderId="2" xfId="0" applyNumberFormat="1" applyFont="1" applyFill="1" applyBorder="1" applyAlignment="1">
      <alignment vertical="center" wrapText="1"/>
    </xf>
    <xf numFmtId="0" fontId="43" fillId="0" borderId="2" xfId="0" applyFont="1" applyFill="1" applyBorder="1" applyAlignment="1">
      <alignment horizontal="left" vertical="center" wrapText="1"/>
    </xf>
    <xf numFmtId="0" fontId="44" fillId="0" borderId="2" xfId="0" applyFont="1" applyBorder="1" applyAlignment="1">
      <alignment horizontal="justify" vertical="center"/>
    </xf>
    <xf numFmtId="0" fontId="42" fillId="0" borderId="2" xfId="0" applyFont="1" applyBorder="1" applyAlignment="1">
      <alignment vertical="center" wrapText="1"/>
    </xf>
    <xf numFmtId="0" fontId="0" fillId="0" borderId="2" xfId="17" applyNumberFormat="1" applyFont="1" applyFill="1" applyBorder="1" applyAlignment="1">
      <alignment horizontal="left" vertical="center" wrapText="1" shrinkToFit="1"/>
    </xf>
    <xf numFmtId="0" fontId="0" fillId="0" borderId="2" xfId="0" applyFont="1" applyBorder="1" applyAlignment="1" applyProtection="1">
      <alignment vertical="center"/>
      <protection locked="0" hidden="1"/>
    </xf>
    <xf numFmtId="0" fontId="40" fillId="0" borderId="16" xfId="0" applyFont="1" applyFill="1" applyBorder="1" applyAlignment="1" applyProtection="1">
      <alignment horizontal="center" vertical="center" wrapText="1"/>
      <protection locked="0"/>
    </xf>
    <xf numFmtId="0" fontId="42" fillId="0" borderId="2" xfId="0" applyFont="1" applyFill="1" applyBorder="1" applyAlignment="1" applyProtection="1">
      <alignment vertical="center" wrapText="1"/>
      <protection locked="0" hidden="1"/>
    </xf>
    <xf numFmtId="0" fontId="45" fillId="0" borderId="2" xfId="0" applyFont="1" applyFill="1" applyBorder="1" applyAlignment="1">
      <alignment horizontal="left" vertical="center" wrapText="1"/>
    </xf>
    <xf numFmtId="0" fontId="40" fillId="0" borderId="2" xfId="0" applyFont="1" applyFill="1" applyBorder="1" applyAlignment="1" applyProtection="1">
      <alignment horizontal="center" vertical="center" wrapText="1"/>
      <protection locked="0"/>
    </xf>
    <xf numFmtId="0" fontId="46" fillId="0" borderId="2" xfId="0" applyFont="1" applyBorder="1" applyAlignment="1">
      <alignment horizontal="justify" vertical="center"/>
    </xf>
    <xf numFmtId="0" fontId="42" fillId="0" borderId="2" xfId="17" applyNumberFormat="1" applyFont="1" applyFill="1" applyBorder="1" applyAlignment="1">
      <alignment vertical="center" wrapText="1" shrinkToFit="1"/>
    </xf>
    <xf numFmtId="0" fontId="43" fillId="3" borderId="2" xfId="0" applyFont="1" applyFill="1" applyBorder="1" applyAlignment="1">
      <alignment vertical="center" wrapText="1"/>
    </xf>
    <xf numFmtId="0" fontId="47" fillId="0" borderId="2" xfId="0" applyFont="1" applyFill="1" applyBorder="1" applyAlignment="1" applyProtection="1">
      <alignment horizontal="left" vertical="center" wrapText="1"/>
      <protection locked="0"/>
    </xf>
    <xf numFmtId="183" fontId="47" fillId="0" borderId="2"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wrapText="1"/>
      <protection locked="0"/>
    </xf>
    <xf numFmtId="0" fontId="41" fillId="0" borderId="2" xfId="0" applyFont="1" applyFill="1" applyBorder="1" applyAlignment="1">
      <alignment horizontal="center" vertical="center" wrapText="1"/>
    </xf>
    <xf numFmtId="0" fontId="41" fillId="0" borderId="2" xfId="0" applyFont="1" applyFill="1" applyBorder="1" applyAlignment="1" applyProtection="1">
      <alignment horizontal="center" vertical="center"/>
      <protection locked="0"/>
    </xf>
    <xf numFmtId="183" fontId="0" fillId="0" borderId="2" xfId="0" applyNumberFormat="1" applyFont="1" applyFill="1" applyBorder="1" applyAlignment="1" applyProtection="1">
      <alignment horizontal="center" vertical="center" wrapText="1"/>
      <protection hidden="1"/>
    </xf>
    <xf numFmtId="0" fontId="33" fillId="0" borderId="2" xfId="0" applyFont="1" applyFill="1" applyBorder="1" applyAlignment="1">
      <alignment horizontal="center" vertical="center"/>
    </xf>
    <xf numFmtId="0" fontId="30" fillId="0" borderId="2" xfId="0" applyNumberFormat="1" applyFont="1" applyFill="1" applyBorder="1" applyAlignment="1" applyProtection="1">
      <alignment horizontal="center" vertical="center" wrapText="1"/>
      <protection locked="0" hidden="1"/>
    </xf>
    <xf numFmtId="0" fontId="33" fillId="0" borderId="2" xfId="0" applyFont="1" applyFill="1" applyBorder="1" applyAlignment="1">
      <alignment horizontal="center" vertical="center" wrapText="1"/>
    </xf>
    <xf numFmtId="0" fontId="49" fillId="0" borderId="2" xfId="0" applyFont="1" applyFill="1" applyBorder="1" applyAlignment="1">
      <alignment horizontal="center" vertical="center"/>
    </xf>
    <xf numFmtId="0" fontId="49" fillId="0" borderId="2" xfId="0" applyFont="1" applyFill="1" applyBorder="1" applyAlignment="1">
      <alignment horizontal="center" vertical="center" wrapText="1"/>
    </xf>
    <xf numFmtId="0" fontId="50" fillId="0" borderId="2" xfId="0" applyFont="1" applyFill="1" applyBorder="1" applyAlignment="1" applyProtection="1">
      <alignment horizontal="center" vertical="center" wrapText="1"/>
      <protection locked="0"/>
    </xf>
    <xf numFmtId="0" fontId="50" fillId="0" borderId="3" xfId="0" applyFont="1" applyFill="1" applyBorder="1" applyAlignment="1" applyProtection="1">
      <alignment horizontal="center" vertical="center" wrapText="1"/>
      <protection locked="0"/>
    </xf>
    <xf numFmtId="0" fontId="50" fillId="0" borderId="4" xfId="0" applyFont="1" applyFill="1" applyBorder="1" applyAlignment="1" applyProtection="1">
      <alignment horizontal="center" vertical="center" wrapText="1"/>
      <protection locked="0"/>
    </xf>
    <xf numFmtId="0" fontId="50" fillId="0" borderId="5"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protection locked="0"/>
    </xf>
    <xf numFmtId="0" fontId="33" fillId="0" borderId="2" xfId="0" applyFont="1" applyBorder="1" applyAlignment="1" applyProtection="1">
      <alignment vertical="center"/>
      <protection locked="0" hidden="1"/>
    </xf>
    <xf numFmtId="0" fontId="33" fillId="0" borderId="2" xfId="0" applyFont="1" applyBorder="1" applyAlignment="1" applyProtection="1">
      <alignment horizontal="center" vertical="center"/>
      <protection locked="0" hidden="1"/>
    </xf>
    <xf numFmtId="0" fontId="42" fillId="0" borderId="2" xfId="0" applyFont="1" applyBorder="1" applyAlignment="1" applyProtection="1">
      <alignment vertical="center"/>
      <protection locked="0" hidden="1"/>
    </xf>
    <xf numFmtId="0" fontId="30" fillId="0" borderId="2" xfId="0" applyFont="1" applyFill="1" applyBorder="1" applyAlignment="1">
      <alignment vertical="center"/>
    </xf>
    <xf numFmtId="0" fontId="30" fillId="0" borderId="3"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5" xfId="0" applyFont="1" applyFill="1" applyBorder="1" applyAlignment="1">
      <alignment horizontal="center" vertical="center"/>
    </xf>
    <xf numFmtId="0" fontId="30" fillId="0" borderId="2" xfId="0" applyFont="1" applyFill="1" applyBorder="1" applyAlignment="1">
      <alignment horizontal="center" vertical="center" wrapText="1"/>
    </xf>
    <xf numFmtId="0" fontId="0" fillId="0" borderId="2" xfId="0" applyFill="1" applyBorder="1" applyAlignment="1">
      <alignment vertical="center"/>
    </xf>
    <xf numFmtId="0" fontId="51" fillId="0" borderId="2" xfId="52" applyFont="1" applyFill="1" applyBorder="1" applyAlignment="1">
      <alignment horizontal="center" vertical="center"/>
    </xf>
    <xf numFmtId="0" fontId="32" fillId="0" borderId="2" xfId="0" applyFont="1" applyFill="1" applyBorder="1" applyAlignment="1">
      <alignment vertical="center"/>
    </xf>
    <xf numFmtId="0" fontId="32" fillId="0" borderId="2" xfId="0" applyFont="1" applyFill="1" applyBorder="1" applyAlignment="1">
      <alignment horizontal="center" vertical="center"/>
    </xf>
    <xf numFmtId="183" fontId="32" fillId="0" borderId="2" xfId="0" applyNumberFormat="1" applyFont="1" applyFill="1" applyBorder="1" applyAlignment="1">
      <alignment horizontal="center" vertical="center"/>
    </xf>
    <xf numFmtId="0" fontId="45" fillId="0" borderId="2" xfId="52" applyFont="1" applyFill="1" applyBorder="1" applyAlignment="1">
      <alignment vertical="center" wrapText="1"/>
    </xf>
    <xf numFmtId="0" fontId="32" fillId="0" borderId="2" xfId="0" applyFont="1" applyFill="1" applyBorder="1" applyAlignment="1">
      <alignment vertical="center" wrapText="1"/>
    </xf>
    <xf numFmtId="0" fontId="37" fillId="0" borderId="2" xfId="0" applyFont="1" applyFill="1" applyBorder="1" applyAlignment="1">
      <alignment horizontal="center" vertical="center"/>
    </xf>
    <xf numFmtId="0" fontId="52" fillId="0" borderId="2" xfId="0" applyFont="1" applyFill="1" applyBorder="1" applyAlignment="1">
      <alignment horizontal="center" vertical="center"/>
    </xf>
    <xf numFmtId="0" fontId="0" fillId="0" borderId="2" xfId="0" applyFont="1" applyFill="1" applyBorder="1" applyAlignment="1" applyProtection="1">
      <alignment horizontal="center" vertical="center" wrapText="1"/>
      <protection locked="0" hidden="1"/>
    </xf>
    <xf numFmtId="0" fontId="0" fillId="0" borderId="2" xfId="0" applyFont="1" applyFill="1" applyBorder="1" applyAlignment="1">
      <alignment vertical="center" wrapText="1"/>
    </xf>
    <xf numFmtId="9" fontId="0" fillId="0" borderId="2" xfId="0" applyNumberFormat="1" applyFont="1" applyFill="1" applyBorder="1" applyAlignment="1" applyProtection="1">
      <alignment horizontal="left" vertical="center" wrapText="1"/>
      <protection locked="0" hidden="1"/>
    </xf>
    <xf numFmtId="0" fontId="42" fillId="0" borderId="2" xfId="0" applyFont="1" applyBorder="1" applyAlignment="1">
      <alignment horizontal="center" vertical="top" wrapText="1"/>
    </xf>
    <xf numFmtId="0" fontId="0" fillId="0" borderId="2" xfId="0" applyFont="1" applyFill="1" applyBorder="1" applyAlignment="1">
      <alignment horizontal="left" vertical="center" wrapText="1"/>
    </xf>
    <xf numFmtId="0" fontId="33" fillId="0" borderId="2" xfId="0" applyFont="1" applyFill="1" applyBorder="1" applyAlignment="1">
      <alignment vertical="center" wrapText="1"/>
    </xf>
    <xf numFmtId="0" fontId="42" fillId="0" borderId="2" xfId="0" applyFont="1" applyBorder="1" applyAlignment="1" applyProtection="1">
      <alignment vertical="center" wrapText="1"/>
      <protection locked="0" hidden="1"/>
    </xf>
    <xf numFmtId="0" fontId="37" fillId="0" borderId="2" xfId="0" applyFont="1" applyFill="1" applyBorder="1" applyAlignment="1">
      <alignment vertical="center"/>
    </xf>
    <xf numFmtId="0" fontId="32" fillId="0" borderId="23" xfId="0" applyFont="1" applyFill="1" applyBorder="1" applyAlignment="1">
      <alignment vertical="center" wrapText="1"/>
    </xf>
    <xf numFmtId="0" fontId="32" fillId="0" borderId="23" xfId="0" applyFont="1" applyFill="1" applyBorder="1" applyAlignment="1">
      <alignment horizontal="center" vertical="center"/>
    </xf>
    <xf numFmtId="183" fontId="32" fillId="0" borderId="23" xfId="0" applyNumberFormat="1" applyFont="1" applyFill="1" applyBorder="1" applyAlignment="1">
      <alignment horizontal="center" vertical="center"/>
    </xf>
    <xf numFmtId="0" fontId="37" fillId="0" borderId="23" xfId="0" applyFont="1" applyFill="1" applyBorder="1" applyAlignment="1">
      <alignment vertical="center"/>
    </xf>
    <xf numFmtId="0" fontId="33" fillId="0" borderId="0" xfId="0" applyFont="1" applyAlignment="1" applyProtection="1">
      <alignment vertical="center"/>
      <protection locked="0" hidden="1"/>
    </xf>
    <xf numFmtId="0" fontId="42" fillId="0" borderId="0" xfId="0" applyFont="1" applyAlignment="1" applyProtection="1">
      <alignment vertical="center"/>
      <protection locked="0" hidden="1"/>
    </xf>
    <xf numFmtId="0" fontId="27" fillId="0" borderId="0" xfId="0" applyFont="1" applyAlignment="1" applyProtection="1">
      <alignment vertical="center"/>
      <protection locked="0" hidden="1"/>
    </xf>
    <xf numFmtId="0" fontId="53" fillId="0" borderId="0" xfId="0" applyFont="1" applyAlignment="1" applyProtection="1">
      <alignment vertical="center"/>
      <protection locked="0" hidden="1"/>
    </xf>
    <xf numFmtId="0" fontId="42" fillId="0" borderId="0" xfId="0" applyFont="1" applyAlignment="1" applyProtection="1">
      <alignment vertical="center" wrapText="1"/>
      <protection locked="0" hidden="1"/>
    </xf>
    <xf numFmtId="0" fontId="2" fillId="0" borderId="0" xfId="0" applyFont="1" applyFill="1"/>
    <xf numFmtId="0" fontId="1" fillId="0" borderId="0" xfId="0" applyFont="1" applyFill="1"/>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_ET_STYLE_NoName_00_" xfId="17"/>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报价单样版(空白)_无名氏" xfId="50"/>
    <cellStyle name="Normal" xfId="51"/>
    <cellStyle name="常规 4" xfId="52"/>
    <cellStyle name="常规_Sheet1 3" xfId="53"/>
    <cellStyle name="常规 3" xfId="54"/>
    <cellStyle name="常规 2" xfId="55"/>
  </cellStyles>
  <tableStyles count="0" defaultTableStyle="TableStyleMedium2"/>
  <colors>
    <mruColors>
      <color rgb="00C0C0C0"/>
      <color rgb="00969696"/>
      <color rgb="00FFFFFF"/>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9" Type="http://schemas.openxmlformats.org/officeDocument/2006/relationships/image" Target="../media/image99.png"/><Relationship Id="rId98" Type="http://schemas.openxmlformats.org/officeDocument/2006/relationships/image" Target="../media/image98.jpeg"/><Relationship Id="rId97" Type="http://schemas.openxmlformats.org/officeDocument/2006/relationships/image" Target="../media/image97.jpeg"/><Relationship Id="rId96" Type="http://schemas.openxmlformats.org/officeDocument/2006/relationships/image" Target="../media/image96.jpeg"/><Relationship Id="rId95" Type="http://schemas.openxmlformats.org/officeDocument/2006/relationships/image" Target="../media/image95.jpeg"/><Relationship Id="rId94" Type="http://schemas.openxmlformats.org/officeDocument/2006/relationships/image" Target="../media/image94.jpeg"/><Relationship Id="rId93" Type="http://schemas.openxmlformats.org/officeDocument/2006/relationships/image" Target="../media/image93.jpeg"/><Relationship Id="rId92" Type="http://schemas.openxmlformats.org/officeDocument/2006/relationships/image" Target="../media/image92.jpeg"/><Relationship Id="rId91" Type="http://schemas.openxmlformats.org/officeDocument/2006/relationships/image" Target="../media/image91.jpeg"/><Relationship Id="rId90" Type="http://schemas.openxmlformats.org/officeDocument/2006/relationships/image" Target="../media/image90.jpeg"/><Relationship Id="rId9" Type="http://schemas.openxmlformats.org/officeDocument/2006/relationships/image" Target="../media/image9.jpeg"/><Relationship Id="rId89" Type="http://schemas.openxmlformats.org/officeDocument/2006/relationships/image" Target="../media/image89.jpeg"/><Relationship Id="rId88" Type="http://schemas.openxmlformats.org/officeDocument/2006/relationships/image" Target="../media/image88.jpeg"/><Relationship Id="rId87" Type="http://schemas.openxmlformats.org/officeDocument/2006/relationships/image" Target="../media/image87.jpeg"/><Relationship Id="rId86" Type="http://schemas.openxmlformats.org/officeDocument/2006/relationships/image" Target="../media/image86.jpeg"/><Relationship Id="rId85" Type="http://schemas.openxmlformats.org/officeDocument/2006/relationships/image" Target="../media/image85.jpeg"/><Relationship Id="rId84" Type="http://schemas.openxmlformats.org/officeDocument/2006/relationships/image" Target="../media/image84.jpeg"/><Relationship Id="rId83" Type="http://schemas.openxmlformats.org/officeDocument/2006/relationships/image" Target="../media/image83.jpeg"/><Relationship Id="rId82" Type="http://schemas.openxmlformats.org/officeDocument/2006/relationships/image" Target="../media/image82.jpeg"/><Relationship Id="rId81" Type="http://schemas.openxmlformats.org/officeDocument/2006/relationships/image" Target="../media/image81.jpeg"/><Relationship Id="rId80" Type="http://schemas.openxmlformats.org/officeDocument/2006/relationships/image" Target="../media/image80.jpeg"/><Relationship Id="rId8" Type="http://schemas.openxmlformats.org/officeDocument/2006/relationships/image" Target="../media/image8.jpeg"/><Relationship Id="rId79" Type="http://schemas.openxmlformats.org/officeDocument/2006/relationships/image" Target="../media/image79.jpeg"/><Relationship Id="rId78" Type="http://schemas.openxmlformats.org/officeDocument/2006/relationships/image" Target="../media/image78.jpeg"/><Relationship Id="rId77" Type="http://schemas.openxmlformats.org/officeDocument/2006/relationships/image" Target="../media/image77.jpeg"/><Relationship Id="rId76" Type="http://schemas.openxmlformats.org/officeDocument/2006/relationships/image" Target="../media/image76.jpeg"/><Relationship Id="rId75" Type="http://schemas.openxmlformats.org/officeDocument/2006/relationships/image" Target="../media/image75.jpeg"/><Relationship Id="rId74" Type="http://schemas.openxmlformats.org/officeDocument/2006/relationships/image" Target="../media/image74.jpeg"/><Relationship Id="rId73" Type="http://schemas.openxmlformats.org/officeDocument/2006/relationships/image" Target="../media/image73.jpe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jpeg"/><Relationship Id="rId7" Type="http://schemas.openxmlformats.org/officeDocument/2006/relationships/image" Target="../media/image7.jpe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jpeg"/><Relationship Id="rId64" Type="http://schemas.openxmlformats.org/officeDocument/2006/relationships/image" Target="../media/image64.jpeg"/><Relationship Id="rId63" Type="http://schemas.openxmlformats.org/officeDocument/2006/relationships/image" Target="../media/image63.png"/><Relationship Id="rId62" Type="http://schemas.openxmlformats.org/officeDocument/2006/relationships/image" Target="../media/image62.jpeg"/><Relationship Id="rId61" Type="http://schemas.openxmlformats.org/officeDocument/2006/relationships/image" Target="../media/image61.jpeg"/><Relationship Id="rId60" Type="http://schemas.openxmlformats.org/officeDocument/2006/relationships/image" Target="../media/image60.jpeg"/><Relationship Id="rId6" Type="http://schemas.openxmlformats.org/officeDocument/2006/relationships/image" Target="../media/image6.jpe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png"/><Relationship Id="rId53" Type="http://schemas.openxmlformats.org/officeDocument/2006/relationships/image" Target="../media/image53.jpe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jpe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jpe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jpeg"/><Relationship Id="rId39" Type="http://schemas.openxmlformats.org/officeDocument/2006/relationships/image" Target="../media/image39.jpe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jpe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jpeg"/><Relationship Id="rId23" Type="http://schemas.openxmlformats.org/officeDocument/2006/relationships/image" Target="../media/image2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png"/><Relationship Id="rId18" Type="http://schemas.openxmlformats.org/officeDocument/2006/relationships/image" Target="../media/image18.jpe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9" Type="http://schemas.openxmlformats.org/officeDocument/2006/relationships/image" Target="../media/image109.png"/><Relationship Id="rId108" Type="http://schemas.openxmlformats.org/officeDocument/2006/relationships/image" Target="../media/image108.png"/><Relationship Id="rId107" Type="http://schemas.openxmlformats.org/officeDocument/2006/relationships/image" Target="../media/image107.png"/><Relationship Id="rId106" Type="http://schemas.openxmlformats.org/officeDocument/2006/relationships/image" Target="../media/image106.png"/><Relationship Id="rId105" Type="http://schemas.openxmlformats.org/officeDocument/2006/relationships/image" Target="../media/image105.png"/><Relationship Id="rId104" Type="http://schemas.openxmlformats.org/officeDocument/2006/relationships/image" Target="../media/image104.png"/><Relationship Id="rId103" Type="http://schemas.openxmlformats.org/officeDocument/2006/relationships/image" Target="../media/image103.png"/><Relationship Id="rId102" Type="http://schemas.openxmlformats.org/officeDocument/2006/relationships/image" Target="../media/image102.png"/><Relationship Id="rId101" Type="http://schemas.openxmlformats.org/officeDocument/2006/relationships/image" Target="../media/image101.png"/><Relationship Id="rId100" Type="http://schemas.openxmlformats.org/officeDocument/2006/relationships/image" Target="../media/image100.png"/><Relationship Id="rId10" Type="http://schemas.openxmlformats.org/officeDocument/2006/relationships/image" Target="../media/image10.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10.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120015</xdr:colOff>
      <xdr:row>15</xdr:row>
      <xdr:rowOff>63500</xdr:rowOff>
    </xdr:from>
    <xdr:to>
      <xdr:col>8</xdr:col>
      <xdr:colOff>120015</xdr:colOff>
      <xdr:row>15</xdr:row>
      <xdr:rowOff>63500</xdr:rowOff>
    </xdr:to>
    <xdr:pic>
      <xdr:nvPicPr>
        <xdr:cNvPr id="2" name="图片 1" descr="rawen6.JPG"/>
        <xdr:cNvPicPr/>
      </xdr:nvPicPr>
      <xdr:blipFill>
        <a:blip r:embed="rId1" cstate="print"/>
        <a:stretch>
          <a:fillRect/>
        </a:stretch>
      </xdr:blipFill>
      <xdr:spPr>
        <a:xfrm>
          <a:off x="8070215" y="16370300"/>
          <a:ext cx="0" cy="0"/>
        </a:xfrm>
        <a:prstGeom prst="rect">
          <a:avLst/>
        </a:prstGeom>
      </xdr:spPr>
    </xdr:pic>
    <xdr:clientData/>
  </xdr:twoCellAnchor>
  <xdr:twoCellAnchor>
    <xdr:from>
      <xdr:col>8</xdr:col>
      <xdr:colOff>120015</xdr:colOff>
      <xdr:row>15</xdr:row>
      <xdr:rowOff>63500</xdr:rowOff>
    </xdr:from>
    <xdr:to>
      <xdr:col>8</xdr:col>
      <xdr:colOff>120015</xdr:colOff>
      <xdr:row>16</xdr:row>
      <xdr:rowOff>0</xdr:rowOff>
    </xdr:to>
    <xdr:pic>
      <xdr:nvPicPr>
        <xdr:cNvPr id="3" name="图片 2" descr="rawen1.JPG"/>
        <xdr:cNvPicPr/>
      </xdr:nvPicPr>
      <xdr:blipFill>
        <a:blip r:embed="rId2" cstate="print"/>
        <a:stretch>
          <a:fillRect/>
        </a:stretch>
      </xdr:blipFill>
      <xdr:spPr>
        <a:xfrm>
          <a:off x="8070215" y="16370300"/>
          <a:ext cx="0" cy="355600"/>
        </a:xfrm>
        <a:prstGeom prst="rect">
          <a:avLst/>
        </a:prstGeom>
      </xdr:spPr>
    </xdr:pic>
    <xdr:clientData/>
  </xdr:twoCellAnchor>
  <xdr:twoCellAnchor>
    <xdr:from>
      <xdr:col>8</xdr:col>
      <xdr:colOff>13335</xdr:colOff>
      <xdr:row>18</xdr:row>
      <xdr:rowOff>25400</xdr:rowOff>
    </xdr:from>
    <xdr:to>
      <xdr:col>8</xdr:col>
      <xdr:colOff>13335</xdr:colOff>
      <xdr:row>18</xdr:row>
      <xdr:rowOff>520700</xdr:rowOff>
    </xdr:to>
    <xdr:pic>
      <xdr:nvPicPr>
        <xdr:cNvPr id="7" name="图片 6" descr="rawen30.JPG"/>
        <xdr:cNvPicPr/>
      </xdr:nvPicPr>
      <xdr:blipFill>
        <a:blip r:embed="rId3" cstate="print"/>
        <a:stretch>
          <a:fillRect/>
        </a:stretch>
      </xdr:blipFill>
      <xdr:spPr>
        <a:xfrm>
          <a:off x="7963535" y="18211800"/>
          <a:ext cx="0" cy="495300"/>
        </a:xfrm>
        <a:prstGeom prst="rect">
          <a:avLst/>
        </a:prstGeom>
      </xdr:spPr>
    </xdr:pic>
    <xdr:clientData/>
  </xdr:twoCellAnchor>
  <xdr:twoCellAnchor>
    <xdr:from>
      <xdr:col>8</xdr:col>
      <xdr:colOff>33020</xdr:colOff>
      <xdr:row>20</xdr:row>
      <xdr:rowOff>63500</xdr:rowOff>
    </xdr:from>
    <xdr:to>
      <xdr:col>8</xdr:col>
      <xdr:colOff>33020</xdr:colOff>
      <xdr:row>20</xdr:row>
      <xdr:rowOff>838200</xdr:rowOff>
    </xdr:to>
    <xdr:pic>
      <xdr:nvPicPr>
        <xdr:cNvPr id="23" name="图片 22" descr="rawen91.JPG"/>
        <xdr:cNvPicPr/>
      </xdr:nvPicPr>
      <xdr:blipFill>
        <a:blip r:embed="rId4" cstate="print"/>
        <a:stretch>
          <a:fillRect/>
        </a:stretch>
      </xdr:blipFill>
      <xdr:spPr>
        <a:xfrm>
          <a:off x="7983220" y="20154900"/>
          <a:ext cx="0" cy="774700"/>
        </a:xfrm>
        <a:prstGeom prst="rect">
          <a:avLst/>
        </a:prstGeom>
      </xdr:spPr>
    </xdr:pic>
    <xdr:clientData/>
  </xdr:twoCellAnchor>
  <xdr:twoCellAnchor>
    <xdr:from>
      <xdr:col>8</xdr:col>
      <xdr:colOff>59690</xdr:colOff>
      <xdr:row>52</xdr:row>
      <xdr:rowOff>63500</xdr:rowOff>
    </xdr:from>
    <xdr:to>
      <xdr:col>8</xdr:col>
      <xdr:colOff>59690</xdr:colOff>
      <xdr:row>53</xdr:row>
      <xdr:rowOff>0</xdr:rowOff>
    </xdr:to>
    <xdr:pic>
      <xdr:nvPicPr>
        <xdr:cNvPr id="111" name="图片 110" descr="rawen652.JPG"/>
        <xdr:cNvPicPr/>
      </xdr:nvPicPr>
      <xdr:blipFill>
        <a:blip r:embed="rId5" cstate="print"/>
        <a:stretch>
          <a:fillRect/>
        </a:stretch>
      </xdr:blipFill>
      <xdr:spPr>
        <a:xfrm>
          <a:off x="8009890" y="42875200"/>
          <a:ext cx="0" cy="977900"/>
        </a:xfrm>
        <a:prstGeom prst="rect">
          <a:avLst/>
        </a:prstGeom>
      </xdr:spPr>
    </xdr:pic>
    <xdr:clientData/>
  </xdr:twoCellAnchor>
  <xdr:twoCellAnchor>
    <xdr:from>
      <xdr:col>8</xdr:col>
      <xdr:colOff>68580</xdr:colOff>
      <xdr:row>60</xdr:row>
      <xdr:rowOff>63500</xdr:rowOff>
    </xdr:from>
    <xdr:to>
      <xdr:col>8</xdr:col>
      <xdr:colOff>68580</xdr:colOff>
      <xdr:row>60</xdr:row>
      <xdr:rowOff>63500</xdr:rowOff>
    </xdr:to>
    <xdr:pic>
      <xdr:nvPicPr>
        <xdr:cNvPr id="119" name="图片 118" descr="rawen652.JPG"/>
        <xdr:cNvPicPr/>
      </xdr:nvPicPr>
      <xdr:blipFill>
        <a:blip r:embed="rId5" cstate="print"/>
        <a:stretch>
          <a:fillRect/>
        </a:stretch>
      </xdr:blipFill>
      <xdr:spPr>
        <a:xfrm>
          <a:off x="8018780" y="48552100"/>
          <a:ext cx="0" cy="0"/>
        </a:xfrm>
        <a:prstGeom prst="rect">
          <a:avLst/>
        </a:prstGeom>
      </xdr:spPr>
    </xdr:pic>
    <xdr:clientData/>
  </xdr:twoCellAnchor>
  <xdr:twoCellAnchor>
    <xdr:from>
      <xdr:col>8</xdr:col>
      <xdr:colOff>38100</xdr:colOff>
      <xdr:row>17</xdr:row>
      <xdr:rowOff>25400</xdr:rowOff>
    </xdr:from>
    <xdr:to>
      <xdr:col>8</xdr:col>
      <xdr:colOff>38100</xdr:colOff>
      <xdr:row>17</xdr:row>
      <xdr:rowOff>571500</xdr:rowOff>
    </xdr:to>
    <xdr:pic>
      <xdr:nvPicPr>
        <xdr:cNvPr id="47" name="图片 46" descr="rawen52.JPG"/>
        <xdr:cNvPicPr/>
      </xdr:nvPicPr>
      <xdr:blipFill>
        <a:blip r:embed="rId6" cstate="print"/>
        <a:stretch>
          <a:fillRect/>
        </a:stretch>
      </xdr:blipFill>
      <xdr:spPr>
        <a:xfrm>
          <a:off x="7988300" y="17487900"/>
          <a:ext cx="0" cy="546100"/>
        </a:xfrm>
        <a:prstGeom prst="rect">
          <a:avLst/>
        </a:prstGeom>
      </xdr:spPr>
    </xdr:pic>
    <xdr:clientData/>
  </xdr:twoCellAnchor>
  <xdr:twoCellAnchor>
    <xdr:from>
      <xdr:col>8</xdr:col>
      <xdr:colOff>220345</xdr:colOff>
      <xdr:row>26</xdr:row>
      <xdr:rowOff>63500</xdr:rowOff>
    </xdr:from>
    <xdr:to>
      <xdr:col>8</xdr:col>
      <xdr:colOff>220345</xdr:colOff>
      <xdr:row>26</xdr:row>
      <xdr:rowOff>63500</xdr:rowOff>
    </xdr:to>
    <xdr:pic>
      <xdr:nvPicPr>
        <xdr:cNvPr id="75" name="图片 74" descr="rawen921.JPG"/>
        <xdr:cNvPicPr/>
      </xdr:nvPicPr>
      <xdr:blipFill>
        <a:blip r:embed="rId7" cstate="print"/>
        <a:stretch>
          <a:fillRect/>
        </a:stretch>
      </xdr:blipFill>
      <xdr:spPr>
        <a:xfrm>
          <a:off x="8170545" y="23558500"/>
          <a:ext cx="0" cy="0"/>
        </a:xfrm>
        <a:prstGeom prst="rect">
          <a:avLst/>
        </a:prstGeom>
      </xdr:spPr>
    </xdr:pic>
    <xdr:clientData/>
  </xdr:twoCellAnchor>
  <xdr:twoCellAnchor>
    <xdr:from>
      <xdr:col>8</xdr:col>
      <xdr:colOff>33020</xdr:colOff>
      <xdr:row>49</xdr:row>
      <xdr:rowOff>63500</xdr:rowOff>
    </xdr:from>
    <xdr:to>
      <xdr:col>8</xdr:col>
      <xdr:colOff>33020</xdr:colOff>
      <xdr:row>49</xdr:row>
      <xdr:rowOff>406400</xdr:rowOff>
    </xdr:to>
    <xdr:pic>
      <xdr:nvPicPr>
        <xdr:cNvPr id="101" name="图片 100" descr="rawen91.JPG"/>
        <xdr:cNvPicPr/>
      </xdr:nvPicPr>
      <xdr:blipFill>
        <a:blip r:embed="rId4" cstate="print"/>
        <a:stretch>
          <a:fillRect/>
        </a:stretch>
      </xdr:blipFill>
      <xdr:spPr>
        <a:xfrm>
          <a:off x="7983220" y="40944800"/>
          <a:ext cx="0" cy="342900"/>
        </a:xfrm>
        <a:prstGeom prst="rect">
          <a:avLst/>
        </a:prstGeom>
      </xdr:spPr>
    </xdr:pic>
    <xdr:clientData/>
  </xdr:twoCellAnchor>
  <xdr:twoCellAnchor>
    <xdr:from>
      <xdr:col>6</xdr:col>
      <xdr:colOff>682625</xdr:colOff>
      <xdr:row>50</xdr:row>
      <xdr:rowOff>133985</xdr:rowOff>
    </xdr:from>
    <xdr:to>
      <xdr:col>6</xdr:col>
      <xdr:colOff>682625</xdr:colOff>
      <xdr:row>50</xdr:row>
      <xdr:rowOff>133985</xdr:rowOff>
    </xdr:to>
    <xdr:pic>
      <xdr:nvPicPr>
        <xdr:cNvPr id="160" name="图片 159" descr="rawen114.JPG"/>
        <xdr:cNvPicPr/>
      </xdr:nvPicPr>
      <xdr:blipFill>
        <a:blip r:embed="rId8" cstate="print"/>
        <a:stretch>
          <a:fillRect/>
        </a:stretch>
      </xdr:blipFill>
      <xdr:spPr>
        <a:xfrm>
          <a:off x="6194425" y="41421685"/>
          <a:ext cx="0" cy="0"/>
        </a:xfrm>
        <a:prstGeom prst="rect">
          <a:avLst/>
        </a:prstGeom>
      </xdr:spPr>
    </xdr:pic>
    <xdr:clientData/>
  </xdr:twoCellAnchor>
  <xdr:twoCellAnchor>
    <xdr:from>
      <xdr:col>8</xdr:col>
      <xdr:colOff>59690</xdr:colOff>
      <xdr:row>60</xdr:row>
      <xdr:rowOff>63500</xdr:rowOff>
    </xdr:from>
    <xdr:to>
      <xdr:col>8</xdr:col>
      <xdr:colOff>59690</xdr:colOff>
      <xdr:row>60</xdr:row>
      <xdr:rowOff>63500</xdr:rowOff>
    </xdr:to>
    <xdr:pic>
      <xdr:nvPicPr>
        <xdr:cNvPr id="169" name="图片 168" descr="rawen652.JPG"/>
        <xdr:cNvPicPr/>
      </xdr:nvPicPr>
      <xdr:blipFill>
        <a:blip r:embed="rId5" cstate="print"/>
        <a:stretch>
          <a:fillRect/>
        </a:stretch>
      </xdr:blipFill>
      <xdr:spPr>
        <a:xfrm>
          <a:off x="8009890" y="48552100"/>
          <a:ext cx="0" cy="0"/>
        </a:xfrm>
        <a:prstGeom prst="rect">
          <a:avLst/>
        </a:prstGeom>
      </xdr:spPr>
    </xdr:pic>
    <xdr:clientData/>
  </xdr:twoCellAnchor>
  <xdr:twoCellAnchor>
    <xdr:from>
      <xdr:col>8</xdr:col>
      <xdr:colOff>149225</xdr:colOff>
      <xdr:row>61</xdr:row>
      <xdr:rowOff>63500</xdr:rowOff>
    </xdr:from>
    <xdr:to>
      <xdr:col>8</xdr:col>
      <xdr:colOff>149225</xdr:colOff>
      <xdr:row>72</xdr:row>
      <xdr:rowOff>0</xdr:rowOff>
    </xdr:to>
    <xdr:pic>
      <xdr:nvPicPr>
        <xdr:cNvPr id="171" name="图片 170" descr="rawen68.JPG"/>
        <xdr:cNvPicPr/>
      </xdr:nvPicPr>
      <xdr:blipFill>
        <a:blip r:embed="rId9" cstate="print"/>
        <a:stretch>
          <a:fillRect/>
        </a:stretch>
      </xdr:blipFill>
      <xdr:spPr>
        <a:xfrm>
          <a:off x="8099425" y="49199800"/>
          <a:ext cx="0" cy="7594600"/>
        </a:xfrm>
        <a:prstGeom prst="rect">
          <a:avLst/>
        </a:prstGeom>
      </xdr:spPr>
    </xdr:pic>
    <xdr:clientData/>
  </xdr:twoCellAnchor>
  <xdr:twoCellAnchor>
    <xdr:from>
      <xdr:col>7</xdr:col>
      <xdr:colOff>28575</xdr:colOff>
      <xdr:row>76</xdr:row>
      <xdr:rowOff>152400</xdr:rowOff>
    </xdr:from>
    <xdr:to>
      <xdr:col>7</xdr:col>
      <xdr:colOff>28575</xdr:colOff>
      <xdr:row>76</xdr:row>
      <xdr:rowOff>529590</xdr:rowOff>
    </xdr:to>
    <xdr:pic>
      <xdr:nvPicPr>
        <xdr:cNvPr id="214" name="图片 213"/>
        <xdr:cNvPicPr>
          <a:picLocks noChangeAspect="1"/>
        </xdr:cNvPicPr>
      </xdr:nvPicPr>
      <xdr:blipFill>
        <a:blip r:embed="rId10"/>
        <a:stretch>
          <a:fillRect/>
        </a:stretch>
      </xdr:blipFill>
      <xdr:spPr>
        <a:xfrm>
          <a:off x="6950075" y="59016900"/>
          <a:ext cx="0" cy="377190"/>
        </a:xfrm>
        <a:prstGeom prst="rect">
          <a:avLst/>
        </a:prstGeom>
        <a:noFill/>
        <a:ln w="9525">
          <a:noFill/>
        </a:ln>
      </xdr:spPr>
    </xdr:pic>
    <xdr:clientData/>
  </xdr:twoCellAnchor>
  <xdr:twoCellAnchor>
    <xdr:from>
      <xdr:col>7</xdr:col>
      <xdr:colOff>19050</xdr:colOff>
      <xdr:row>74</xdr:row>
      <xdr:rowOff>60325</xdr:rowOff>
    </xdr:from>
    <xdr:to>
      <xdr:col>7</xdr:col>
      <xdr:colOff>636270</xdr:colOff>
      <xdr:row>74</xdr:row>
      <xdr:rowOff>436880</xdr:rowOff>
    </xdr:to>
    <xdr:pic>
      <xdr:nvPicPr>
        <xdr:cNvPr id="219" name="图片 218"/>
        <xdr:cNvPicPr>
          <a:picLocks noChangeAspect="1"/>
        </xdr:cNvPicPr>
      </xdr:nvPicPr>
      <xdr:blipFill>
        <a:blip r:embed="rId10"/>
        <a:stretch>
          <a:fillRect/>
        </a:stretch>
      </xdr:blipFill>
      <xdr:spPr>
        <a:xfrm>
          <a:off x="6940550" y="57858025"/>
          <a:ext cx="617220" cy="376555"/>
        </a:xfrm>
        <a:prstGeom prst="rect">
          <a:avLst/>
        </a:prstGeom>
        <a:noFill/>
        <a:ln w="9525">
          <a:noFill/>
        </a:ln>
      </xdr:spPr>
    </xdr:pic>
    <xdr:clientData/>
  </xdr:twoCellAnchor>
  <xdr:twoCellAnchor>
    <xdr:from>
      <xdr:col>8</xdr:col>
      <xdr:colOff>120015</xdr:colOff>
      <xdr:row>15</xdr:row>
      <xdr:rowOff>63500</xdr:rowOff>
    </xdr:from>
    <xdr:to>
      <xdr:col>8</xdr:col>
      <xdr:colOff>120015</xdr:colOff>
      <xdr:row>16</xdr:row>
      <xdr:rowOff>0</xdr:rowOff>
    </xdr:to>
    <xdr:pic>
      <xdr:nvPicPr>
        <xdr:cNvPr id="13" name="图片 12" descr="rawen6.JPG"/>
        <xdr:cNvPicPr/>
      </xdr:nvPicPr>
      <xdr:blipFill>
        <a:blip r:embed="rId1" cstate="print"/>
        <a:stretch>
          <a:fillRect/>
        </a:stretch>
      </xdr:blipFill>
      <xdr:spPr>
        <a:xfrm>
          <a:off x="8070215" y="16370300"/>
          <a:ext cx="0" cy="355600"/>
        </a:xfrm>
        <a:prstGeom prst="rect">
          <a:avLst/>
        </a:prstGeom>
      </xdr:spPr>
    </xdr:pic>
    <xdr:clientData/>
  </xdr:twoCellAnchor>
  <xdr:twoCellAnchor>
    <xdr:from>
      <xdr:col>8</xdr:col>
      <xdr:colOff>61595</xdr:colOff>
      <xdr:row>48</xdr:row>
      <xdr:rowOff>63500</xdr:rowOff>
    </xdr:from>
    <xdr:to>
      <xdr:col>8</xdr:col>
      <xdr:colOff>61595</xdr:colOff>
      <xdr:row>48</xdr:row>
      <xdr:rowOff>63500</xdr:rowOff>
    </xdr:to>
    <xdr:pic>
      <xdr:nvPicPr>
        <xdr:cNvPr id="46" name="图片 45" descr="rawen84.JPG"/>
        <xdr:cNvPicPr/>
      </xdr:nvPicPr>
      <xdr:blipFill>
        <a:blip r:embed="rId11" cstate="print"/>
        <a:stretch>
          <a:fillRect/>
        </a:stretch>
      </xdr:blipFill>
      <xdr:spPr>
        <a:xfrm>
          <a:off x="8011795" y="40284400"/>
          <a:ext cx="0" cy="0"/>
        </a:xfrm>
        <a:prstGeom prst="rect">
          <a:avLst/>
        </a:prstGeom>
      </xdr:spPr>
    </xdr:pic>
    <xdr:clientData/>
  </xdr:twoCellAnchor>
  <xdr:twoCellAnchor>
    <xdr:from>
      <xdr:col>8</xdr:col>
      <xdr:colOff>61595</xdr:colOff>
      <xdr:row>54</xdr:row>
      <xdr:rowOff>63500</xdr:rowOff>
    </xdr:from>
    <xdr:to>
      <xdr:col>8</xdr:col>
      <xdr:colOff>61595</xdr:colOff>
      <xdr:row>59</xdr:row>
      <xdr:rowOff>0</xdr:rowOff>
    </xdr:to>
    <xdr:pic>
      <xdr:nvPicPr>
        <xdr:cNvPr id="55" name="图片 54" descr="rawen84.JPG"/>
        <xdr:cNvPicPr/>
      </xdr:nvPicPr>
      <xdr:blipFill>
        <a:blip r:embed="rId11" cstate="print"/>
        <a:stretch>
          <a:fillRect/>
        </a:stretch>
      </xdr:blipFill>
      <xdr:spPr>
        <a:xfrm>
          <a:off x="8011795" y="44577000"/>
          <a:ext cx="0" cy="3517900"/>
        </a:xfrm>
        <a:prstGeom prst="rect">
          <a:avLst/>
        </a:prstGeom>
      </xdr:spPr>
    </xdr:pic>
    <xdr:clientData/>
  </xdr:twoCellAnchor>
  <xdr:twoCellAnchor>
    <xdr:from>
      <xdr:col>8</xdr:col>
      <xdr:colOff>61595</xdr:colOff>
      <xdr:row>72</xdr:row>
      <xdr:rowOff>63500</xdr:rowOff>
    </xdr:from>
    <xdr:to>
      <xdr:col>8</xdr:col>
      <xdr:colOff>61595</xdr:colOff>
      <xdr:row>72</xdr:row>
      <xdr:rowOff>63500</xdr:rowOff>
    </xdr:to>
    <xdr:pic>
      <xdr:nvPicPr>
        <xdr:cNvPr id="65" name="图片 64" descr="rawen84.JPG"/>
        <xdr:cNvPicPr/>
      </xdr:nvPicPr>
      <xdr:blipFill>
        <a:blip r:embed="rId11" cstate="print"/>
        <a:stretch>
          <a:fillRect/>
        </a:stretch>
      </xdr:blipFill>
      <xdr:spPr>
        <a:xfrm>
          <a:off x="8011795" y="56857900"/>
          <a:ext cx="0" cy="0"/>
        </a:xfrm>
        <a:prstGeom prst="rect">
          <a:avLst/>
        </a:prstGeom>
      </xdr:spPr>
    </xdr:pic>
    <xdr:clientData/>
  </xdr:twoCellAnchor>
  <xdr:twoCellAnchor>
    <xdr:from>
      <xdr:col>8</xdr:col>
      <xdr:colOff>59690</xdr:colOff>
      <xdr:row>60</xdr:row>
      <xdr:rowOff>63500</xdr:rowOff>
    </xdr:from>
    <xdr:to>
      <xdr:col>8</xdr:col>
      <xdr:colOff>59690</xdr:colOff>
      <xdr:row>60</xdr:row>
      <xdr:rowOff>63500</xdr:rowOff>
    </xdr:to>
    <xdr:pic>
      <xdr:nvPicPr>
        <xdr:cNvPr id="97" name="图片 96" descr="rawen652.JPG"/>
        <xdr:cNvPicPr/>
      </xdr:nvPicPr>
      <xdr:blipFill>
        <a:blip r:embed="rId5" cstate="print"/>
        <a:stretch>
          <a:fillRect/>
        </a:stretch>
      </xdr:blipFill>
      <xdr:spPr>
        <a:xfrm>
          <a:off x="8009890" y="48552100"/>
          <a:ext cx="0" cy="0"/>
        </a:xfrm>
        <a:prstGeom prst="rect">
          <a:avLst/>
        </a:prstGeom>
      </xdr:spPr>
    </xdr:pic>
    <xdr:clientData/>
  </xdr:twoCellAnchor>
  <xdr:twoCellAnchor>
    <xdr:from>
      <xdr:col>8</xdr:col>
      <xdr:colOff>68580</xdr:colOff>
      <xdr:row>63</xdr:row>
      <xdr:rowOff>63500</xdr:rowOff>
    </xdr:from>
    <xdr:to>
      <xdr:col>8</xdr:col>
      <xdr:colOff>68580</xdr:colOff>
      <xdr:row>72</xdr:row>
      <xdr:rowOff>0</xdr:rowOff>
    </xdr:to>
    <xdr:pic>
      <xdr:nvPicPr>
        <xdr:cNvPr id="110" name="图片 109" descr="rawen652.JPG"/>
        <xdr:cNvPicPr/>
      </xdr:nvPicPr>
      <xdr:blipFill>
        <a:blip r:embed="rId5" cstate="print"/>
        <a:stretch>
          <a:fillRect/>
        </a:stretch>
      </xdr:blipFill>
      <xdr:spPr>
        <a:xfrm>
          <a:off x="8018780" y="50673000"/>
          <a:ext cx="0" cy="6121400"/>
        </a:xfrm>
        <a:prstGeom prst="rect">
          <a:avLst/>
        </a:prstGeom>
      </xdr:spPr>
    </xdr:pic>
    <xdr:clientData/>
  </xdr:twoCellAnchor>
  <xdr:twoCellAnchor>
    <xdr:from>
      <xdr:col>8</xdr:col>
      <xdr:colOff>59690</xdr:colOff>
      <xdr:row>63</xdr:row>
      <xdr:rowOff>63500</xdr:rowOff>
    </xdr:from>
    <xdr:to>
      <xdr:col>8</xdr:col>
      <xdr:colOff>59690</xdr:colOff>
      <xdr:row>72</xdr:row>
      <xdr:rowOff>0</xdr:rowOff>
    </xdr:to>
    <xdr:pic>
      <xdr:nvPicPr>
        <xdr:cNvPr id="112" name="图片 111" descr="rawen652.JPG"/>
        <xdr:cNvPicPr/>
      </xdr:nvPicPr>
      <xdr:blipFill>
        <a:blip r:embed="rId5" cstate="print"/>
        <a:stretch>
          <a:fillRect/>
        </a:stretch>
      </xdr:blipFill>
      <xdr:spPr>
        <a:xfrm>
          <a:off x="8009890" y="50673000"/>
          <a:ext cx="0" cy="6121400"/>
        </a:xfrm>
        <a:prstGeom prst="rect">
          <a:avLst/>
        </a:prstGeom>
      </xdr:spPr>
    </xdr:pic>
    <xdr:clientData/>
  </xdr:twoCellAnchor>
  <xdr:twoCellAnchor>
    <xdr:from>
      <xdr:col>8</xdr:col>
      <xdr:colOff>59690</xdr:colOff>
      <xdr:row>63</xdr:row>
      <xdr:rowOff>63500</xdr:rowOff>
    </xdr:from>
    <xdr:to>
      <xdr:col>8</xdr:col>
      <xdr:colOff>59690</xdr:colOff>
      <xdr:row>72</xdr:row>
      <xdr:rowOff>0</xdr:rowOff>
    </xdr:to>
    <xdr:pic>
      <xdr:nvPicPr>
        <xdr:cNvPr id="113" name="图片 112" descr="rawen652.JPG"/>
        <xdr:cNvPicPr/>
      </xdr:nvPicPr>
      <xdr:blipFill>
        <a:blip r:embed="rId5" cstate="print"/>
        <a:stretch>
          <a:fillRect/>
        </a:stretch>
      </xdr:blipFill>
      <xdr:spPr>
        <a:xfrm>
          <a:off x="8009890" y="50673000"/>
          <a:ext cx="0" cy="6121400"/>
        </a:xfrm>
        <a:prstGeom prst="rect">
          <a:avLst/>
        </a:prstGeom>
      </xdr:spPr>
    </xdr:pic>
    <xdr:clientData/>
  </xdr:twoCellAnchor>
  <xdr:twoCellAnchor>
    <xdr:from>
      <xdr:col>8</xdr:col>
      <xdr:colOff>28575</xdr:colOff>
      <xdr:row>74</xdr:row>
      <xdr:rowOff>114300</xdr:rowOff>
    </xdr:from>
    <xdr:to>
      <xdr:col>8</xdr:col>
      <xdr:colOff>28575</xdr:colOff>
      <xdr:row>74</xdr:row>
      <xdr:rowOff>491490</xdr:rowOff>
    </xdr:to>
    <xdr:pic>
      <xdr:nvPicPr>
        <xdr:cNvPr id="128" name="图片 127"/>
        <xdr:cNvPicPr>
          <a:picLocks noChangeAspect="1"/>
        </xdr:cNvPicPr>
      </xdr:nvPicPr>
      <xdr:blipFill>
        <a:blip r:embed="rId10"/>
        <a:stretch>
          <a:fillRect/>
        </a:stretch>
      </xdr:blipFill>
      <xdr:spPr>
        <a:xfrm>
          <a:off x="7978775" y="57912000"/>
          <a:ext cx="0" cy="377190"/>
        </a:xfrm>
        <a:prstGeom prst="rect">
          <a:avLst/>
        </a:prstGeom>
        <a:noFill/>
        <a:ln w="9525">
          <a:noFill/>
        </a:ln>
      </xdr:spPr>
    </xdr:pic>
    <xdr:clientData/>
  </xdr:twoCellAnchor>
  <xdr:twoCellAnchor>
    <xdr:from>
      <xdr:col>8</xdr:col>
      <xdr:colOff>220345</xdr:colOff>
      <xdr:row>53</xdr:row>
      <xdr:rowOff>63500</xdr:rowOff>
    </xdr:from>
    <xdr:to>
      <xdr:col>8</xdr:col>
      <xdr:colOff>220345</xdr:colOff>
      <xdr:row>53</xdr:row>
      <xdr:rowOff>63500</xdr:rowOff>
    </xdr:to>
    <xdr:pic>
      <xdr:nvPicPr>
        <xdr:cNvPr id="138" name="图片 137" descr="rawen921.JPG"/>
        <xdr:cNvPicPr/>
      </xdr:nvPicPr>
      <xdr:blipFill>
        <a:blip r:embed="rId7" cstate="print"/>
        <a:stretch>
          <a:fillRect/>
        </a:stretch>
      </xdr:blipFill>
      <xdr:spPr>
        <a:xfrm>
          <a:off x="8170545" y="43916600"/>
          <a:ext cx="0" cy="0"/>
        </a:xfrm>
        <a:prstGeom prst="rect">
          <a:avLst/>
        </a:prstGeom>
      </xdr:spPr>
    </xdr:pic>
    <xdr:clientData/>
  </xdr:twoCellAnchor>
  <xdr:twoCellAnchor>
    <xdr:from>
      <xdr:col>8</xdr:col>
      <xdr:colOff>220345</xdr:colOff>
      <xdr:row>15</xdr:row>
      <xdr:rowOff>63500</xdr:rowOff>
    </xdr:from>
    <xdr:to>
      <xdr:col>8</xdr:col>
      <xdr:colOff>220345</xdr:colOff>
      <xdr:row>16</xdr:row>
      <xdr:rowOff>0</xdr:rowOff>
    </xdr:to>
    <xdr:pic>
      <xdr:nvPicPr>
        <xdr:cNvPr id="25" name="图片 24" descr="rawen921.JPG"/>
        <xdr:cNvPicPr/>
      </xdr:nvPicPr>
      <xdr:blipFill>
        <a:blip r:embed="rId7" cstate="print"/>
        <a:stretch>
          <a:fillRect/>
        </a:stretch>
      </xdr:blipFill>
      <xdr:spPr>
        <a:xfrm>
          <a:off x="8170545" y="16370300"/>
          <a:ext cx="0" cy="355600"/>
        </a:xfrm>
        <a:prstGeom prst="rect">
          <a:avLst/>
        </a:prstGeom>
      </xdr:spPr>
    </xdr:pic>
    <xdr:clientData/>
  </xdr:twoCellAnchor>
  <xdr:twoCellAnchor>
    <xdr:from>
      <xdr:col>8</xdr:col>
      <xdr:colOff>61595</xdr:colOff>
      <xdr:row>17</xdr:row>
      <xdr:rowOff>63500</xdr:rowOff>
    </xdr:from>
    <xdr:to>
      <xdr:col>8</xdr:col>
      <xdr:colOff>61595</xdr:colOff>
      <xdr:row>18</xdr:row>
      <xdr:rowOff>0</xdr:rowOff>
    </xdr:to>
    <xdr:pic>
      <xdr:nvPicPr>
        <xdr:cNvPr id="43" name="图片 42" descr="rawen84.JPG"/>
        <xdr:cNvPicPr/>
      </xdr:nvPicPr>
      <xdr:blipFill>
        <a:blip r:embed="rId11" cstate="print"/>
        <a:stretch>
          <a:fillRect/>
        </a:stretch>
      </xdr:blipFill>
      <xdr:spPr>
        <a:xfrm>
          <a:off x="8011795" y="17526000"/>
          <a:ext cx="0" cy="660400"/>
        </a:xfrm>
        <a:prstGeom prst="rect">
          <a:avLst/>
        </a:prstGeom>
      </xdr:spPr>
    </xdr:pic>
    <xdr:clientData/>
  </xdr:twoCellAnchor>
  <xdr:twoCellAnchor>
    <xdr:from>
      <xdr:col>8</xdr:col>
      <xdr:colOff>61595</xdr:colOff>
      <xdr:row>20</xdr:row>
      <xdr:rowOff>63500</xdr:rowOff>
    </xdr:from>
    <xdr:to>
      <xdr:col>8</xdr:col>
      <xdr:colOff>61595</xdr:colOff>
      <xdr:row>21</xdr:row>
      <xdr:rowOff>0</xdr:rowOff>
    </xdr:to>
    <xdr:pic>
      <xdr:nvPicPr>
        <xdr:cNvPr id="159" name="图片 158" descr="rawen84.JPG"/>
        <xdr:cNvPicPr/>
      </xdr:nvPicPr>
      <xdr:blipFill>
        <a:blip r:embed="rId11" cstate="print"/>
        <a:stretch>
          <a:fillRect/>
        </a:stretch>
      </xdr:blipFill>
      <xdr:spPr>
        <a:xfrm>
          <a:off x="8011795" y="20154900"/>
          <a:ext cx="0" cy="774700"/>
        </a:xfrm>
        <a:prstGeom prst="rect">
          <a:avLst/>
        </a:prstGeom>
      </xdr:spPr>
    </xdr:pic>
    <xdr:clientData/>
  </xdr:twoCellAnchor>
  <xdr:twoCellAnchor>
    <xdr:from>
      <xdr:col>8</xdr:col>
      <xdr:colOff>13335</xdr:colOff>
      <xdr:row>26</xdr:row>
      <xdr:rowOff>25400</xdr:rowOff>
    </xdr:from>
    <xdr:to>
      <xdr:col>8</xdr:col>
      <xdr:colOff>13335</xdr:colOff>
      <xdr:row>26</xdr:row>
      <xdr:rowOff>520700</xdr:rowOff>
    </xdr:to>
    <xdr:pic>
      <xdr:nvPicPr>
        <xdr:cNvPr id="179" name="图片 178" descr="rawen30.JPG"/>
        <xdr:cNvPicPr/>
      </xdr:nvPicPr>
      <xdr:blipFill>
        <a:blip r:embed="rId3" cstate="print"/>
        <a:stretch>
          <a:fillRect/>
        </a:stretch>
      </xdr:blipFill>
      <xdr:spPr>
        <a:xfrm>
          <a:off x="7963535" y="23520400"/>
          <a:ext cx="0" cy="495300"/>
        </a:xfrm>
        <a:prstGeom prst="rect">
          <a:avLst/>
        </a:prstGeom>
      </xdr:spPr>
    </xdr:pic>
    <xdr:clientData/>
  </xdr:twoCellAnchor>
  <xdr:twoCellAnchor>
    <xdr:from>
      <xdr:col>8</xdr:col>
      <xdr:colOff>33020</xdr:colOff>
      <xdr:row>47</xdr:row>
      <xdr:rowOff>63500</xdr:rowOff>
    </xdr:from>
    <xdr:to>
      <xdr:col>8</xdr:col>
      <xdr:colOff>33020</xdr:colOff>
      <xdr:row>47</xdr:row>
      <xdr:rowOff>431800</xdr:rowOff>
    </xdr:to>
    <xdr:pic>
      <xdr:nvPicPr>
        <xdr:cNvPr id="207" name="图片 206" descr="rawen91.JPG"/>
        <xdr:cNvPicPr/>
      </xdr:nvPicPr>
      <xdr:blipFill>
        <a:blip r:embed="rId4" cstate="print"/>
        <a:stretch>
          <a:fillRect/>
        </a:stretch>
      </xdr:blipFill>
      <xdr:spPr>
        <a:xfrm>
          <a:off x="7983220" y="39852600"/>
          <a:ext cx="0" cy="368300"/>
        </a:xfrm>
        <a:prstGeom prst="rect">
          <a:avLst/>
        </a:prstGeom>
      </xdr:spPr>
    </xdr:pic>
    <xdr:clientData/>
  </xdr:twoCellAnchor>
  <xdr:twoCellAnchor>
    <xdr:from>
      <xdr:col>7</xdr:col>
      <xdr:colOff>137795</xdr:colOff>
      <xdr:row>47</xdr:row>
      <xdr:rowOff>63500</xdr:rowOff>
    </xdr:from>
    <xdr:to>
      <xdr:col>7</xdr:col>
      <xdr:colOff>685757</xdr:colOff>
      <xdr:row>47</xdr:row>
      <xdr:rowOff>63500</xdr:rowOff>
    </xdr:to>
    <xdr:pic>
      <xdr:nvPicPr>
        <xdr:cNvPr id="209" name="图片 208" descr="rawen91.JPG"/>
        <xdr:cNvPicPr/>
      </xdr:nvPicPr>
      <xdr:blipFill>
        <a:blip r:embed="rId4" cstate="print"/>
        <a:stretch>
          <a:fillRect/>
        </a:stretch>
      </xdr:blipFill>
      <xdr:spPr>
        <a:xfrm>
          <a:off x="7059295" y="39852600"/>
          <a:ext cx="547370" cy="0"/>
        </a:xfrm>
        <a:prstGeom prst="rect">
          <a:avLst/>
        </a:prstGeom>
      </xdr:spPr>
    </xdr:pic>
    <xdr:clientData/>
  </xdr:twoCellAnchor>
  <xdr:twoCellAnchor>
    <xdr:from>
      <xdr:col>8</xdr:col>
      <xdr:colOff>33020</xdr:colOff>
      <xdr:row>47</xdr:row>
      <xdr:rowOff>63500</xdr:rowOff>
    </xdr:from>
    <xdr:to>
      <xdr:col>8</xdr:col>
      <xdr:colOff>33020</xdr:colOff>
      <xdr:row>47</xdr:row>
      <xdr:rowOff>431800</xdr:rowOff>
    </xdr:to>
    <xdr:pic>
      <xdr:nvPicPr>
        <xdr:cNvPr id="217" name="图片 216" descr="rawen91.JPG"/>
        <xdr:cNvPicPr/>
      </xdr:nvPicPr>
      <xdr:blipFill>
        <a:blip r:embed="rId4" cstate="print"/>
        <a:stretch>
          <a:fillRect/>
        </a:stretch>
      </xdr:blipFill>
      <xdr:spPr>
        <a:xfrm>
          <a:off x="7983220" y="39852600"/>
          <a:ext cx="0" cy="368300"/>
        </a:xfrm>
        <a:prstGeom prst="rect">
          <a:avLst/>
        </a:prstGeom>
      </xdr:spPr>
    </xdr:pic>
    <xdr:clientData/>
  </xdr:twoCellAnchor>
  <xdr:twoCellAnchor>
    <xdr:from>
      <xdr:col>8</xdr:col>
      <xdr:colOff>59690</xdr:colOff>
      <xdr:row>51</xdr:row>
      <xdr:rowOff>63500</xdr:rowOff>
    </xdr:from>
    <xdr:to>
      <xdr:col>8</xdr:col>
      <xdr:colOff>59690</xdr:colOff>
      <xdr:row>52</xdr:row>
      <xdr:rowOff>0</xdr:rowOff>
    </xdr:to>
    <xdr:pic>
      <xdr:nvPicPr>
        <xdr:cNvPr id="229" name="图片 228" descr="rawen652.JPG"/>
        <xdr:cNvPicPr/>
      </xdr:nvPicPr>
      <xdr:blipFill>
        <a:blip r:embed="rId5" cstate="print"/>
        <a:stretch>
          <a:fillRect/>
        </a:stretch>
      </xdr:blipFill>
      <xdr:spPr>
        <a:xfrm>
          <a:off x="8009890" y="42087800"/>
          <a:ext cx="0" cy="723900"/>
        </a:xfrm>
        <a:prstGeom prst="rect">
          <a:avLst/>
        </a:prstGeom>
      </xdr:spPr>
    </xdr:pic>
    <xdr:clientData/>
  </xdr:twoCellAnchor>
  <xdr:twoCellAnchor>
    <xdr:from>
      <xdr:col>8</xdr:col>
      <xdr:colOff>68580</xdr:colOff>
      <xdr:row>62</xdr:row>
      <xdr:rowOff>63500</xdr:rowOff>
    </xdr:from>
    <xdr:to>
      <xdr:col>8</xdr:col>
      <xdr:colOff>68580</xdr:colOff>
      <xdr:row>63</xdr:row>
      <xdr:rowOff>0</xdr:rowOff>
    </xdr:to>
    <xdr:pic>
      <xdr:nvPicPr>
        <xdr:cNvPr id="234" name="图片 233" descr="rawen652.JPG"/>
        <xdr:cNvPicPr/>
      </xdr:nvPicPr>
      <xdr:blipFill>
        <a:blip r:embed="rId5" cstate="print"/>
        <a:stretch>
          <a:fillRect/>
        </a:stretch>
      </xdr:blipFill>
      <xdr:spPr>
        <a:xfrm>
          <a:off x="8018780" y="49999900"/>
          <a:ext cx="0" cy="609600"/>
        </a:xfrm>
        <a:prstGeom prst="rect">
          <a:avLst/>
        </a:prstGeom>
      </xdr:spPr>
    </xdr:pic>
    <xdr:clientData/>
  </xdr:twoCellAnchor>
  <xdr:twoCellAnchor>
    <xdr:from>
      <xdr:col>8</xdr:col>
      <xdr:colOff>59690</xdr:colOff>
      <xdr:row>62</xdr:row>
      <xdr:rowOff>63500</xdr:rowOff>
    </xdr:from>
    <xdr:to>
      <xdr:col>8</xdr:col>
      <xdr:colOff>59690</xdr:colOff>
      <xdr:row>63</xdr:row>
      <xdr:rowOff>0</xdr:rowOff>
    </xdr:to>
    <xdr:pic>
      <xdr:nvPicPr>
        <xdr:cNvPr id="235" name="图片 234" descr="rawen652.JPG"/>
        <xdr:cNvPicPr/>
      </xdr:nvPicPr>
      <xdr:blipFill>
        <a:blip r:embed="rId5" cstate="print"/>
        <a:stretch>
          <a:fillRect/>
        </a:stretch>
      </xdr:blipFill>
      <xdr:spPr>
        <a:xfrm>
          <a:off x="8009890" y="49999900"/>
          <a:ext cx="0" cy="609600"/>
        </a:xfrm>
        <a:prstGeom prst="rect">
          <a:avLst/>
        </a:prstGeom>
      </xdr:spPr>
    </xdr:pic>
    <xdr:clientData/>
  </xdr:twoCellAnchor>
  <xdr:twoCellAnchor>
    <xdr:from>
      <xdr:col>8</xdr:col>
      <xdr:colOff>59690</xdr:colOff>
      <xdr:row>62</xdr:row>
      <xdr:rowOff>63500</xdr:rowOff>
    </xdr:from>
    <xdr:to>
      <xdr:col>8</xdr:col>
      <xdr:colOff>59690</xdr:colOff>
      <xdr:row>63</xdr:row>
      <xdr:rowOff>0</xdr:rowOff>
    </xdr:to>
    <xdr:pic>
      <xdr:nvPicPr>
        <xdr:cNvPr id="236" name="图片 235" descr="rawen652.JPG"/>
        <xdr:cNvPicPr/>
      </xdr:nvPicPr>
      <xdr:blipFill>
        <a:blip r:embed="rId5" cstate="print"/>
        <a:stretch>
          <a:fillRect/>
        </a:stretch>
      </xdr:blipFill>
      <xdr:spPr>
        <a:xfrm>
          <a:off x="8009890" y="49999900"/>
          <a:ext cx="0" cy="609600"/>
        </a:xfrm>
        <a:prstGeom prst="rect">
          <a:avLst/>
        </a:prstGeom>
      </xdr:spPr>
    </xdr:pic>
    <xdr:clientData/>
  </xdr:twoCellAnchor>
  <xdr:twoCellAnchor>
    <xdr:from>
      <xdr:col>8</xdr:col>
      <xdr:colOff>61595</xdr:colOff>
      <xdr:row>63</xdr:row>
      <xdr:rowOff>63500</xdr:rowOff>
    </xdr:from>
    <xdr:to>
      <xdr:col>8</xdr:col>
      <xdr:colOff>61595</xdr:colOff>
      <xdr:row>72</xdr:row>
      <xdr:rowOff>0</xdr:rowOff>
    </xdr:to>
    <xdr:pic>
      <xdr:nvPicPr>
        <xdr:cNvPr id="239" name="图片 238" descr="rawen84.JPG"/>
        <xdr:cNvPicPr/>
      </xdr:nvPicPr>
      <xdr:blipFill>
        <a:blip r:embed="rId11" cstate="print"/>
        <a:stretch>
          <a:fillRect/>
        </a:stretch>
      </xdr:blipFill>
      <xdr:spPr>
        <a:xfrm>
          <a:off x="8011795" y="50673000"/>
          <a:ext cx="0" cy="6121400"/>
        </a:xfrm>
        <a:prstGeom prst="rect">
          <a:avLst/>
        </a:prstGeom>
      </xdr:spPr>
    </xdr:pic>
    <xdr:clientData/>
  </xdr:twoCellAnchor>
  <xdr:twoCellAnchor>
    <xdr:from>
      <xdr:col>8</xdr:col>
      <xdr:colOff>68580</xdr:colOff>
      <xdr:row>72</xdr:row>
      <xdr:rowOff>63500</xdr:rowOff>
    </xdr:from>
    <xdr:to>
      <xdr:col>8</xdr:col>
      <xdr:colOff>68580</xdr:colOff>
      <xdr:row>72</xdr:row>
      <xdr:rowOff>63500</xdr:rowOff>
    </xdr:to>
    <xdr:pic>
      <xdr:nvPicPr>
        <xdr:cNvPr id="240" name="图片 239" descr="rawen652.JPG"/>
        <xdr:cNvPicPr/>
      </xdr:nvPicPr>
      <xdr:blipFill>
        <a:blip r:embed="rId5" cstate="print"/>
        <a:stretch>
          <a:fillRect/>
        </a:stretch>
      </xdr:blipFill>
      <xdr:spPr>
        <a:xfrm>
          <a:off x="8018780" y="56857900"/>
          <a:ext cx="0" cy="0"/>
        </a:xfrm>
        <a:prstGeom prst="rect">
          <a:avLst/>
        </a:prstGeom>
      </xdr:spPr>
    </xdr:pic>
    <xdr:clientData/>
  </xdr:twoCellAnchor>
  <xdr:twoCellAnchor>
    <xdr:from>
      <xdr:col>8</xdr:col>
      <xdr:colOff>59690</xdr:colOff>
      <xdr:row>72</xdr:row>
      <xdr:rowOff>63500</xdr:rowOff>
    </xdr:from>
    <xdr:to>
      <xdr:col>8</xdr:col>
      <xdr:colOff>59690</xdr:colOff>
      <xdr:row>72</xdr:row>
      <xdr:rowOff>63500</xdr:rowOff>
    </xdr:to>
    <xdr:pic>
      <xdr:nvPicPr>
        <xdr:cNvPr id="241" name="图片 240" descr="rawen652.JPG"/>
        <xdr:cNvPicPr/>
      </xdr:nvPicPr>
      <xdr:blipFill>
        <a:blip r:embed="rId5" cstate="print"/>
        <a:stretch>
          <a:fillRect/>
        </a:stretch>
      </xdr:blipFill>
      <xdr:spPr>
        <a:xfrm>
          <a:off x="8009890" y="56857900"/>
          <a:ext cx="0" cy="0"/>
        </a:xfrm>
        <a:prstGeom prst="rect">
          <a:avLst/>
        </a:prstGeom>
      </xdr:spPr>
    </xdr:pic>
    <xdr:clientData/>
  </xdr:twoCellAnchor>
  <xdr:twoCellAnchor>
    <xdr:from>
      <xdr:col>8</xdr:col>
      <xdr:colOff>59690</xdr:colOff>
      <xdr:row>72</xdr:row>
      <xdr:rowOff>63500</xdr:rowOff>
    </xdr:from>
    <xdr:to>
      <xdr:col>8</xdr:col>
      <xdr:colOff>59690</xdr:colOff>
      <xdr:row>72</xdr:row>
      <xdr:rowOff>63500</xdr:rowOff>
    </xdr:to>
    <xdr:pic>
      <xdr:nvPicPr>
        <xdr:cNvPr id="242" name="图片 241" descr="rawen652.JPG"/>
        <xdr:cNvPicPr/>
      </xdr:nvPicPr>
      <xdr:blipFill>
        <a:blip r:embed="rId5" cstate="print"/>
        <a:stretch>
          <a:fillRect/>
        </a:stretch>
      </xdr:blipFill>
      <xdr:spPr>
        <a:xfrm>
          <a:off x="8009890" y="56857900"/>
          <a:ext cx="0" cy="0"/>
        </a:xfrm>
        <a:prstGeom prst="rect">
          <a:avLst/>
        </a:prstGeom>
      </xdr:spPr>
    </xdr:pic>
    <xdr:clientData/>
  </xdr:twoCellAnchor>
  <xdr:twoCellAnchor>
    <xdr:from>
      <xdr:col>8</xdr:col>
      <xdr:colOff>76200</xdr:colOff>
      <xdr:row>5</xdr:row>
      <xdr:rowOff>63500</xdr:rowOff>
    </xdr:from>
    <xdr:to>
      <xdr:col>8</xdr:col>
      <xdr:colOff>76200</xdr:colOff>
      <xdr:row>5</xdr:row>
      <xdr:rowOff>63500</xdr:rowOff>
    </xdr:to>
    <xdr:pic>
      <xdr:nvPicPr>
        <xdr:cNvPr id="14" name="图片 13" descr="rawen52.JPG"/>
        <xdr:cNvPicPr/>
      </xdr:nvPicPr>
      <xdr:blipFill>
        <a:blip r:embed="rId6" cstate="print"/>
        <a:stretch>
          <a:fillRect/>
        </a:stretch>
      </xdr:blipFill>
      <xdr:spPr>
        <a:xfrm>
          <a:off x="8026400" y="66548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15" name="图片 14"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20" name="图片 19"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76200</xdr:colOff>
      <xdr:row>5</xdr:row>
      <xdr:rowOff>63500</xdr:rowOff>
    </xdr:from>
    <xdr:to>
      <xdr:col>8</xdr:col>
      <xdr:colOff>76200</xdr:colOff>
      <xdr:row>5</xdr:row>
      <xdr:rowOff>63500</xdr:rowOff>
    </xdr:to>
    <xdr:pic>
      <xdr:nvPicPr>
        <xdr:cNvPr id="24" name="图片 23" descr="rawen52.JPG"/>
        <xdr:cNvPicPr/>
      </xdr:nvPicPr>
      <xdr:blipFill>
        <a:blip r:embed="rId6" cstate="print"/>
        <a:stretch>
          <a:fillRect/>
        </a:stretch>
      </xdr:blipFill>
      <xdr:spPr>
        <a:xfrm>
          <a:off x="8026400" y="66548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6" name="图片 25"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31" name="图片 30" descr="rawen1.JPG"/>
        <xdr:cNvPicPr/>
      </xdr:nvPicPr>
      <xdr:blipFill>
        <a:blip r:embed="rId2" cstate="print"/>
        <a:stretch>
          <a:fillRect/>
        </a:stretch>
      </xdr:blipFill>
      <xdr:spPr>
        <a:xfrm>
          <a:off x="8070215"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32" name="图片 31"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76200</xdr:colOff>
      <xdr:row>12</xdr:row>
      <xdr:rowOff>63500</xdr:rowOff>
    </xdr:from>
    <xdr:to>
      <xdr:col>8</xdr:col>
      <xdr:colOff>76200</xdr:colOff>
      <xdr:row>12</xdr:row>
      <xdr:rowOff>63500</xdr:rowOff>
    </xdr:to>
    <xdr:pic>
      <xdr:nvPicPr>
        <xdr:cNvPr id="56" name="图片 55" descr="rawen52.JPG"/>
        <xdr:cNvPicPr/>
      </xdr:nvPicPr>
      <xdr:blipFill>
        <a:blip r:embed="rId6" cstate="print"/>
        <a:stretch>
          <a:fillRect/>
        </a:stretch>
      </xdr:blipFill>
      <xdr:spPr>
        <a:xfrm>
          <a:off x="8026400" y="13703300"/>
          <a:ext cx="0" cy="0"/>
        </a:xfrm>
        <a:prstGeom prst="rect">
          <a:avLst/>
        </a:prstGeom>
      </xdr:spPr>
    </xdr:pic>
    <xdr:clientData/>
  </xdr:twoCellAnchor>
  <xdr:twoCellAnchor>
    <xdr:from>
      <xdr:col>8</xdr:col>
      <xdr:colOff>63500</xdr:colOff>
      <xdr:row>12</xdr:row>
      <xdr:rowOff>52705</xdr:rowOff>
    </xdr:from>
    <xdr:to>
      <xdr:col>8</xdr:col>
      <xdr:colOff>63500</xdr:colOff>
      <xdr:row>12</xdr:row>
      <xdr:rowOff>336347</xdr:rowOff>
    </xdr:to>
    <xdr:pic>
      <xdr:nvPicPr>
        <xdr:cNvPr id="57" name="图片 56" descr="rawend25.JPG"/>
        <xdr:cNvPicPr/>
      </xdr:nvPicPr>
      <xdr:blipFill>
        <a:blip r:embed="rId12"/>
        <a:stretch>
          <a:fillRect/>
        </a:stretch>
      </xdr:blipFill>
      <xdr:spPr>
        <a:xfrm>
          <a:off x="8013700" y="13692505"/>
          <a:ext cx="0" cy="283210"/>
        </a:xfrm>
        <a:prstGeom prst="rect">
          <a:avLst/>
        </a:prstGeom>
      </xdr:spPr>
    </xdr:pic>
    <xdr:clientData/>
  </xdr:twoCellAnchor>
  <xdr:twoCellAnchor>
    <xdr:from>
      <xdr:col>8</xdr:col>
      <xdr:colOff>76200</xdr:colOff>
      <xdr:row>12</xdr:row>
      <xdr:rowOff>63500</xdr:rowOff>
    </xdr:from>
    <xdr:to>
      <xdr:col>8</xdr:col>
      <xdr:colOff>76200</xdr:colOff>
      <xdr:row>12</xdr:row>
      <xdr:rowOff>63500</xdr:rowOff>
    </xdr:to>
    <xdr:pic>
      <xdr:nvPicPr>
        <xdr:cNvPr id="59" name="图片 58" descr="rawen52.JPG"/>
        <xdr:cNvPicPr/>
      </xdr:nvPicPr>
      <xdr:blipFill>
        <a:blip r:embed="rId6" cstate="print"/>
        <a:stretch>
          <a:fillRect/>
        </a:stretch>
      </xdr:blipFill>
      <xdr:spPr>
        <a:xfrm>
          <a:off x="8026400" y="13703300"/>
          <a:ext cx="0" cy="0"/>
        </a:xfrm>
        <a:prstGeom prst="rect">
          <a:avLst/>
        </a:prstGeom>
      </xdr:spPr>
    </xdr:pic>
    <xdr:clientData/>
  </xdr:twoCellAnchor>
  <xdr:twoCellAnchor>
    <xdr:from>
      <xdr:col>8</xdr:col>
      <xdr:colOff>61595</xdr:colOff>
      <xdr:row>62</xdr:row>
      <xdr:rowOff>63500</xdr:rowOff>
    </xdr:from>
    <xdr:to>
      <xdr:col>8</xdr:col>
      <xdr:colOff>61595</xdr:colOff>
      <xdr:row>63</xdr:row>
      <xdr:rowOff>0</xdr:rowOff>
    </xdr:to>
    <xdr:pic>
      <xdr:nvPicPr>
        <xdr:cNvPr id="98" name="图片 97" descr="rawen84.JPG"/>
        <xdr:cNvPicPr/>
      </xdr:nvPicPr>
      <xdr:blipFill>
        <a:blip r:embed="rId11" cstate="print"/>
        <a:stretch>
          <a:fillRect/>
        </a:stretch>
      </xdr:blipFill>
      <xdr:spPr>
        <a:xfrm>
          <a:off x="8011795" y="49999900"/>
          <a:ext cx="0" cy="609600"/>
        </a:xfrm>
        <a:prstGeom prst="rect">
          <a:avLst/>
        </a:prstGeom>
      </xdr:spPr>
    </xdr:pic>
    <xdr:clientData/>
  </xdr:twoCellAnchor>
  <xdr:twoCellAnchor>
    <xdr:from>
      <xdr:col>8</xdr:col>
      <xdr:colOff>68580</xdr:colOff>
      <xdr:row>62</xdr:row>
      <xdr:rowOff>63500</xdr:rowOff>
    </xdr:from>
    <xdr:to>
      <xdr:col>8</xdr:col>
      <xdr:colOff>68580</xdr:colOff>
      <xdr:row>63</xdr:row>
      <xdr:rowOff>0</xdr:rowOff>
    </xdr:to>
    <xdr:pic>
      <xdr:nvPicPr>
        <xdr:cNvPr id="100" name="图片 99" descr="rawen652.JPG"/>
        <xdr:cNvPicPr/>
      </xdr:nvPicPr>
      <xdr:blipFill>
        <a:blip r:embed="rId5" cstate="print"/>
        <a:stretch>
          <a:fillRect/>
        </a:stretch>
      </xdr:blipFill>
      <xdr:spPr>
        <a:xfrm>
          <a:off x="8018780" y="49999900"/>
          <a:ext cx="0" cy="609600"/>
        </a:xfrm>
        <a:prstGeom prst="rect">
          <a:avLst/>
        </a:prstGeom>
      </xdr:spPr>
    </xdr:pic>
    <xdr:clientData/>
  </xdr:twoCellAnchor>
  <xdr:twoCellAnchor>
    <xdr:from>
      <xdr:col>8</xdr:col>
      <xdr:colOff>59690</xdr:colOff>
      <xdr:row>62</xdr:row>
      <xdr:rowOff>63500</xdr:rowOff>
    </xdr:from>
    <xdr:to>
      <xdr:col>8</xdr:col>
      <xdr:colOff>59690</xdr:colOff>
      <xdr:row>63</xdr:row>
      <xdr:rowOff>0</xdr:rowOff>
    </xdr:to>
    <xdr:pic>
      <xdr:nvPicPr>
        <xdr:cNvPr id="103" name="图片 102" descr="rawen652.JPG"/>
        <xdr:cNvPicPr/>
      </xdr:nvPicPr>
      <xdr:blipFill>
        <a:blip r:embed="rId5" cstate="print"/>
        <a:stretch>
          <a:fillRect/>
        </a:stretch>
      </xdr:blipFill>
      <xdr:spPr>
        <a:xfrm>
          <a:off x="8009890" y="49999900"/>
          <a:ext cx="0" cy="609600"/>
        </a:xfrm>
        <a:prstGeom prst="rect">
          <a:avLst/>
        </a:prstGeom>
      </xdr:spPr>
    </xdr:pic>
    <xdr:clientData/>
  </xdr:twoCellAnchor>
  <xdr:twoCellAnchor>
    <xdr:from>
      <xdr:col>8</xdr:col>
      <xdr:colOff>59690</xdr:colOff>
      <xdr:row>62</xdr:row>
      <xdr:rowOff>63500</xdr:rowOff>
    </xdr:from>
    <xdr:to>
      <xdr:col>8</xdr:col>
      <xdr:colOff>59690</xdr:colOff>
      <xdr:row>63</xdr:row>
      <xdr:rowOff>0</xdr:rowOff>
    </xdr:to>
    <xdr:pic>
      <xdr:nvPicPr>
        <xdr:cNvPr id="105" name="图片 104" descr="rawen652.JPG"/>
        <xdr:cNvPicPr/>
      </xdr:nvPicPr>
      <xdr:blipFill>
        <a:blip r:embed="rId5" cstate="print"/>
        <a:stretch>
          <a:fillRect/>
        </a:stretch>
      </xdr:blipFill>
      <xdr:spPr>
        <a:xfrm>
          <a:off x="8009890" y="49999900"/>
          <a:ext cx="0" cy="609600"/>
        </a:xfrm>
        <a:prstGeom prst="rect">
          <a:avLst/>
        </a:prstGeom>
      </xdr:spPr>
    </xdr:pic>
    <xdr:clientData/>
  </xdr:twoCellAnchor>
  <xdr:twoCellAnchor>
    <xdr:from>
      <xdr:col>7</xdr:col>
      <xdr:colOff>114300</xdr:colOff>
      <xdr:row>75</xdr:row>
      <xdr:rowOff>85725</xdr:rowOff>
    </xdr:from>
    <xdr:to>
      <xdr:col>7</xdr:col>
      <xdr:colOff>717550</xdr:colOff>
      <xdr:row>75</xdr:row>
      <xdr:rowOff>504825</xdr:rowOff>
    </xdr:to>
    <xdr:pic>
      <xdr:nvPicPr>
        <xdr:cNvPr id="99" name="图片 98"/>
        <xdr:cNvPicPr>
          <a:picLocks noChangeAspect="1"/>
        </xdr:cNvPicPr>
      </xdr:nvPicPr>
      <xdr:blipFill>
        <a:blip r:embed="rId13"/>
        <a:stretch>
          <a:fillRect/>
        </a:stretch>
      </xdr:blipFill>
      <xdr:spPr>
        <a:xfrm>
          <a:off x="7035800" y="58416825"/>
          <a:ext cx="603250" cy="419100"/>
        </a:xfrm>
        <a:prstGeom prst="rect">
          <a:avLst/>
        </a:prstGeom>
        <a:noFill/>
        <a:ln w="9525">
          <a:noFill/>
        </a:ln>
      </xdr:spPr>
    </xdr:pic>
    <xdr:clientData/>
  </xdr:twoCellAnchor>
  <xdr:twoCellAnchor>
    <xdr:from>
      <xdr:col>7</xdr:col>
      <xdr:colOff>66675</xdr:colOff>
      <xdr:row>76</xdr:row>
      <xdr:rowOff>95250</xdr:rowOff>
    </xdr:from>
    <xdr:to>
      <xdr:col>7</xdr:col>
      <xdr:colOff>725805</xdr:colOff>
      <xdr:row>76</xdr:row>
      <xdr:rowOff>485775</xdr:rowOff>
    </xdr:to>
    <xdr:pic>
      <xdr:nvPicPr>
        <xdr:cNvPr id="109" name="图片 37"/>
        <xdr:cNvPicPr>
          <a:picLocks noChangeAspect="1"/>
        </xdr:cNvPicPr>
      </xdr:nvPicPr>
      <xdr:blipFill>
        <a:blip r:embed="rId14"/>
        <a:stretch>
          <a:fillRect/>
        </a:stretch>
      </xdr:blipFill>
      <xdr:spPr>
        <a:xfrm>
          <a:off x="6988175" y="58959750"/>
          <a:ext cx="659130" cy="390525"/>
        </a:xfrm>
        <a:prstGeom prst="rect">
          <a:avLst/>
        </a:prstGeom>
        <a:noFill/>
        <a:ln w="9525">
          <a:noFill/>
        </a:ln>
      </xdr:spPr>
    </xdr:pic>
    <xdr:clientData/>
  </xdr:twoCellAnchor>
  <xdr:twoCellAnchor>
    <xdr:from>
      <xdr:col>8</xdr:col>
      <xdr:colOff>76200</xdr:colOff>
      <xdr:row>4</xdr:row>
      <xdr:rowOff>63500</xdr:rowOff>
    </xdr:from>
    <xdr:to>
      <xdr:col>8</xdr:col>
      <xdr:colOff>76200</xdr:colOff>
      <xdr:row>4</xdr:row>
      <xdr:rowOff>63500</xdr:rowOff>
    </xdr:to>
    <xdr:pic>
      <xdr:nvPicPr>
        <xdr:cNvPr id="122" name="图片 121"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23" name="图片 122"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135" name="图片 134"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36" name="图片 135" descr="rawen6.JPG"/>
        <xdr:cNvPicPr/>
      </xdr:nvPicPr>
      <xdr:blipFill>
        <a:blip r:embed="rId1" cstate="print"/>
        <a:stretch>
          <a:fillRect/>
        </a:stretch>
      </xdr:blipFill>
      <xdr:spPr>
        <a:xfrm>
          <a:off x="8070215" y="3086100"/>
          <a:ext cx="0" cy="0"/>
        </a:xfrm>
        <a:prstGeom prst="rect">
          <a:avLst/>
        </a:prstGeom>
      </xdr:spPr>
    </xdr:pic>
    <xdr:clientData/>
  </xdr:twoCellAnchor>
  <xdr:twoCellAnchor editAs="oneCell">
    <xdr:from>
      <xdr:col>7</xdr:col>
      <xdr:colOff>177165</xdr:colOff>
      <xdr:row>79</xdr:row>
      <xdr:rowOff>44450</xdr:rowOff>
    </xdr:from>
    <xdr:to>
      <xdr:col>7</xdr:col>
      <xdr:colOff>662305</xdr:colOff>
      <xdr:row>79</xdr:row>
      <xdr:rowOff>459740</xdr:rowOff>
    </xdr:to>
    <xdr:pic>
      <xdr:nvPicPr>
        <xdr:cNvPr id="139" name="图片 138" descr="排烟管道2"/>
        <xdr:cNvPicPr>
          <a:picLocks noChangeAspect="1"/>
        </xdr:cNvPicPr>
      </xdr:nvPicPr>
      <xdr:blipFill>
        <a:blip r:embed="rId15"/>
        <a:stretch>
          <a:fillRect/>
        </a:stretch>
      </xdr:blipFill>
      <xdr:spPr>
        <a:xfrm>
          <a:off x="7098665" y="60521850"/>
          <a:ext cx="485140" cy="415290"/>
        </a:xfrm>
        <a:prstGeom prst="rect">
          <a:avLst/>
        </a:prstGeom>
      </xdr:spPr>
    </xdr:pic>
    <xdr:clientData/>
  </xdr:twoCellAnchor>
  <xdr:twoCellAnchor editAs="oneCell">
    <xdr:from>
      <xdr:col>7</xdr:col>
      <xdr:colOff>164465</xdr:colOff>
      <xdr:row>80</xdr:row>
      <xdr:rowOff>5715</xdr:rowOff>
    </xdr:from>
    <xdr:to>
      <xdr:col>7</xdr:col>
      <xdr:colOff>659765</xdr:colOff>
      <xdr:row>80</xdr:row>
      <xdr:rowOff>429895</xdr:rowOff>
    </xdr:to>
    <xdr:pic>
      <xdr:nvPicPr>
        <xdr:cNvPr id="142" name="图片 141" descr="排烟管道2"/>
        <xdr:cNvPicPr>
          <a:picLocks noChangeAspect="1"/>
        </xdr:cNvPicPr>
      </xdr:nvPicPr>
      <xdr:blipFill>
        <a:blip r:embed="rId15"/>
        <a:stretch>
          <a:fillRect/>
        </a:stretch>
      </xdr:blipFill>
      <xdr:spPr>
        <a:xfrm>
          <a:off x="7085965" y="61016515"/>
          <a:ext cx="495300" cy="424180"/>
        </a:xfrm>
        <a:prstGeom prst="rect">
          <a:avLst/>
        </a:prstGeom>
      </xdr:spPr>
    </xdr:pic>
    <xdr:clientData/>
  </xdr:twoCellAnchor>
  <xdr:twoCellAnchor editAs="oneCell">
    <xdr:from>
      <xdr:col>7</xdr:col>
      <xdr:colOff>146050</xdr:colOff>
      <xdr:row>77</xdr:row>
      <xdr:rowOff>38100</xdr:rowOff>
    </xdr:from>
    <xdr:to>
      <xdr:col>7</xdr:col>
      <xdr:colOff>661035</xdr:colOff>
      <xdr:row>77</xdr:row>
      <xdr:rowOff>478790</xdr:rowOff>
    </xdr:to>
    <xdr:pic>
      <xdr:nvPicPr>
        <xdr:cNvPr id="143" name="图片 142" descr="排烟管道2"/>
        <xdr:cNvPicPr>
          <a:picLocks noChangeAspect="1"/>
        </xdr:cNvPicPr>
      </xdr:nvPicPr>
      <xdr:blipFill>
        <a:blip r:embed="rId15"/>
        <a:stretch>
          <a:fillRect/>
        </a:stretch>
      </xdr:blipFill>
      <xdr:spPr>
        <a:xfrm>
          <a:off x="7067550" y="59436000"/>
          <a:ext cx="514985" cy="440690"/>
        </a:xfrm>
        <a:prstGeom prst="rect">
          <a:avLst/>
        </a:prstGeom>
      </xdr:spPr>
    </xdr:pic>
    <xdr:clientData/>
  </xdr:twoCellAnchor>
  <xdr:twoCellAnchor editAs="oneCell">
    <xdr:from>
      <xdr:col>7</xdr:col>
      <xdr:colOff>146050</xdr:colOff>
      <xdr:row>81</xdr:row>
      <xdr:rowOff>15875</xdr:rowOff>
    </xdr:from>
    <xdr:to>
      <xdr:col>7</xdr:col>
      <xdr:colOff>641350</xdr:colOff>
      <xdr:row>81</xdr:row>
      <xdr:rowOff>440055</xdr:rowOff>
    </xdr:to>
    <xdr:pic>
      <xdr:nvPicPr>
        <xdr:cNvPr id="144" name="图片 143" descr="排烟管道2"/>
        <xdr:cNvPicPr>
          <a:picLocks noChangeAspect="1"/>
        </xdr:cNvPicPr>
      </xdr:nvPicPr>
      <xdr:blipFill>
        <a:blip r:embed="rId15"/>
        <a:stretch>
          <a:fillRect/>
        </a:stretch>
      </xdr:blipFill>
      <xdr:spPr>
        <a:xfrm>
          <a:off x="7067550" y="61560075"/>
          <a:ext cx="495300" cy="424180"/>
        </a:xfrm>
        <a:prstGeom prst="rect">
          <a:avLst/>
        </a:prstGeom>
      </xdr:spPr>
    </xdr:pic>
    <xdr:clientData/>
  </xdr:twoCellAnchor>
  <xdr:twoCellAnchor editAs="oneCell">
    <xdr:from>
      <xdr:col>7</xdr:col>
      <xdr:colOff>101600</xdr:colOff>
      <xdr:row>82</xdr:row>
      <xdr:rowOff>200025</xdr:rowOff>
    </xdr:from>
    <xdr:to>
      <xdr:col>7</xdr:col>
      <xdr:colOff>833120</xdr:colOff>
      <xdr:row>82</xdr:row>
      <xdr:rowOff>791210</xdr:rowOff>
    </xdr:to>
    <xdr:pic>
      <xdr:nvPicPr>
        <xdr:cNvPr id="145" name="图片 144" descr="1591604869(1)"/>
        <xdr:cNvPicPr>
          <a:picLocks noChangeAspect="1"/>
        </xdr:cNvPicPr>
      </xdr:nvPicPr>
      <xdr:blipFill>
        <a:blip r:embed="rId16"/>
        <a:stretch>
          <a:fillRect/>
        </a:stretch>
      </xdr:blipFill>
      <xdr:spPr>
        <a:xfrm>
          <a:off x="7023100" y="62277625"/>
          <a:ext cx="731520" cy="591185"/>
        </a:xfrm>
        <a:prstGeom prst="rect">
          <a:avLst/>
        </a:prstGeom>
      </xdr:spPr>
    </xdr:pic>
    <xdr:clientData/>
  </xdr:twoCellAnchor>
  <xdr:twoCellAnchor editAs="oneCell">
    <xdr:from>
      <xdr:col>7</xdr:col>
      <xdr:colOff>123825</xdr:colOff>
      <xdr:row>83</xdr:row>
      <xdr:rowOff>276225</xdr:rowOff>
    </xdr:from>
    <xdr:to>
      <xdr:col>7</xdr:col>
      <xdr:colOff>762635</xdr:colOff>
      <xdr:row>83</xdr:row>
      <xdr:rowOff>930910</xdr:rowOff>
    </xdr:to>
    <xdr:pic>
      <xdr:nvPicPr>
        <xdr:cNvPr id="148" name="图片 147"/>
        <xdr:cNvPicPr>
          <a:picLocks noChangeAspect="1"/>
        </xdr:cNvPicPr>
      </xdr:nvPicPr>
      <xdr:blipFill>
        <a:blip r:embed="rId17"/>
        <a:stretch>
          <a:fillRect/>
        </a:stretch>
      </xdr:blipFill>
      <xdr:spPr>
        <a:xfrm>
          <a:off x="7045325" y="63280925"/>
          <a:ext cx="638810" cy="654685"/>
        </a:xfrm>
        <a:prstGeom prst="rect">
          <a:avLst/>
        </a:prstGeom>
        <a:noFill/>
        <a:ln w="9525">
          <a:noFill/>
        </a:ln>
      </xdr:spPr>
    </xdr:pic>
    <xdr:clientData/>
  </xdr:twoCellAnchor>
  <xdr:twoCellAnchor editAs="oneCell">
    <xdr:from>
      <xdr:col>7</xdr:col>
      <xdr:colOff>176530</xdr:colOff>
      <xdr:row>85</xdr:row>
      <xdr:rowOff>45085</xdr:rowOff>
    </xdr:from>
    <xdr:to>
      <xdr:col>7</xdr:col>
      <xdr:colOff>628015</xdr:colOff>
      <xdr:row>85</xdr:row>
      <xdr:rowOff>502285</xdr:rowOff>
    </xdr:to>
    <xdr:pic>
      <xdr:nvPicPr>
        <xdr:cNvPr id="149" name="图片 148" descr="启动保护器"/>
        <xdr:cNvPicPr>
          <a:picLocks noChangeAspect="1"/>
        </xdr:cNvPicPr>
      </xdr:nvPicPr>
      <xdr:blipFill>
        <a:blip r:embed="rId18"/>
        <a:stretch>
          <a:fillRect/>
        </a:stretch>
      </xdr:blipFill>
      <xdr:spPr>
        <a:xfrm>
          <a:off x="7098030" y="65945385"/>
          <a:ext cx="451485" cy="457200"/>
        </a:xfrm>
        <a:prstGeom prst="rect">
          <a:avLst/>
        </a:prstGeom>
      </xdr:spPr>
    </xdr:pic>
    <xdr:clientData/>
  </xdr:twoCellAnchor>
  <xdr:twoCellAnchor editAs="oneCell">
    <xdr:from>
      <xdr:col>7</xdr:col>
      <xdr:colOff>184150</xdr:colOff>
      <xdr:row>86</xdr:row>
      <xdr:rowOff>98425</xdr:rowOff>
    </xdr:from>
    <xdr:to>
      <xdr:col>7</xdr:col>
      <xdr:colOff>643890</xdr:colOff>
      <xdr:row>86</xdr:row>
      <xdr:rowOff>476250</xdr:rowOff>
    </xdr:to>
    <xdr:pic>
      <xdr:nvPicPr>
        <xdr:cNvPr id="150" name="图片 149" descr="软连接"/>
        <xdr:cNvPicPr>
          <a:picLocks noChangeAspect="1"/>
        </xdr:cNvPicPr>
      </xdr:nvPicPr>
      <xdr:blipFill>
        <a:blip r:embed="rId19"/>
        <a:stretch>
          <a:fillRect/>
        </a:stretch>
      </xdr:blipFill>
      <xdr:spPr>
        <a:xfrm>
          <a:off x="7105650" y="66532125"/>
          <a:ext cx="459740" cy="377825"/>
        </a:xfrm>
        <a:prstGeom prst="rect">
          <a:avLst/>
        </a:prstGeom>
      </xdr:spPr>
    </xdr:pic>
    <xdr:clientData/>
  </xdr:twoCellAnchor>
  <xdr:twoCellAnchor>
    <xdr:from>
      <xdr:col>8</xdr:col>
      <xdr:colOff>38100</xdr:colOff>
      <xdr:row>20</xdr:row>
      <xdr:rowOff>25400</xdr:rowOff>
    </xdr:from>
    <xdr:to>
      <xdr:col>8</xdr:col>
      <xdr:colOff>38100</xdr:colOff>
      <xdr:row>20</xdr:row>
      <xdr:rowOff>571500</xdr:rowOff>
    </xdr:to>
    <xdr:pic>
      <xdr:nvPicPr>
        <xdr:cNvPr id="73" name="图片 72" descr="rawen52.JPG"/>
        <xdr:cNvPicPr/>
      </xdr:nvPicPr>
      <xdr:blipFill>
        <a:blip r:embed="rId6" cstate="print"/>
        <a:stretch>
          <a:fillRect/>
        </a:stretch>
      </xdr:blipFill>
      <xdr:spPr>
        <a:xfrm>
          <a:off x="7988300" y="20116800"/>
          <a:ext cx="0" cy="546100"/>
        </a:xfrm>
        <a:prstGeom prst="rect">
          <a:avLst/>
        </a:prstGeom>
      </xdr:spPr>
    </xdr:pic>
    <xdr:clientData/>
  </xdr:twoCellAnchor>
  <xdr:twoCellAnchor>
    <xdr:from>
      <xdr:col>8</xdr:col>
      <xdr:colOff>61595</xdr:colOff>
      <xdr:row>20</xdr:row>
      <xdr:rowOff>63500</xdr:rowOff>
    </xdr:from>
    <xdr:to>
      <xdr:col>8</xdr:col>
      <xdr:colOff>61595</xdr:colOff>
      <xdr:row>21</xdr:row>
      <xdr:rowOff>0</xdr:rowOff>
    </xdr:to>
    <xdr:pic>
      <xdr:nvPicPr>
        <xdr:cNvPr id="74" name="图片 73" descr="rawen84.JPG"/>
        <xdr:cNvPicPr/>
      </xdr:nvPicPr>
      <xdr:blipFill>
        <a:blip r:embed="rId11" cstate="print"/>
        <a:stretch>
          <a:fillRect/>
        </a:stretch>
      </xdr:blipFill>
      <xdr:spPr>
        <a:xfrm>
          <a:off x="8011795" y="20154900"/>
          <a:ext cx="0" cy="774700"/>
        </a:xfrm>
        <a:prstGeom prst="rect">
          <a:avLst/>
        </a:prstGeom>
      </xdr:spPr>
    </xdr:pic>
    <xdr:clientData/>
  </xdr:twoCellAnchor>
  <xdr:twoCellAnchor>
    <xdr:from>
      <xdr:col>8</xdr:col>
      <xdr:colOff>38100</xdr:colOff>
      <xdr:row>54</xdr:row>
      <xdr:rowOff>25400</xdr:rowOff>
    </xdr:from>
    <xdr:to>
      <xdr:col>8</xdr:col>
      <xdr:colOff>38100</xdr:colOff>
      <xdr:row>54</xdr:row>
      <xdr:rowOff>571500</xdr:rowOff>
    </xdr:to>
    <xdr:pic>
      <xdr:nvPicPr>
        <xdr:cNvPr id="76" name="图片 75" descr="rawen52.JPG"/>
        <xdr:cNvPicPr/>
      </xdr:nvPicPr>
      <xdr:blipFill>
        <a:blip r:embed="rId6" cstate="print"/>
        <a:stretch>
          <a:fillRect/>
        </a:stretch>
      </xdr:blipFill>
      <xdr:spPr>
        <a:xfrm>
          <a:off x="7988300" y="44538900"/>
          <a:ext cx="0" cy="546100"/>
        </a:xfrm>
        <a:prstGeom prst="rect">
          <a:avLst/>
        </a:prstGeom>
      </xdr:spPr>
    </xdr:pic>
    <xdr:clientData/>
  </xdr:twoCellAnchor>
  <xdr:twoCellAnchor>
    <xdr:from>
      <xdr:col>8</xdr:col>
      <xdr:colOff>61595</xdr:colOff>
      <xdr:row>54</xdr:row>
      <xdr:rowOff>63500</xdr:rowOff>
    </xdr:from>
    <xdr:to>
      <xdr:col>8</xdr:col>
      <xdr:colOff>61595</xdr:colOff>
      <xdr:row>59</xdr:row>
      <xdr:rowOff>0</xdr:rowOff>
    </xdr:to>
    <xdr:pic>
      <xdr:nvPicPr>
        <xdr:cNvPr id="77" name="图片 76" descr="rawen84.JPG"/>
        <xdr:cNvPicPr/>
      </xdr:nvPicPr>
      <xdr:blipFill>
        <a:blip r:embed="rId11" cstate="print"/>
        <a:stretch>
          <a:fillRect/>
        </a:stretch>
      </xdr:blipFill>
      <xdr:spPr>
        <a:xfrm>
          <a:off x="8011795" y="44577000"/>
          <a:ext cx="0" cy="3517900"/>
        </a:xfrm>
        <a:prstGeom prst="rect">
          <a:avLst/>
        </a:prstGeom>
      </xdr:spPr>
    </xdr:pic>
    <xdr:clientData/>
  </xdr:twoCellAnchor>
  <xdr:twoCellAnchor>
    <xdr:from>
      <xdr:col>8</xdr:col>
      <xdr:colOff>38100</xdr:colOff>
      <xdr:row>63</xdr:row>
      <xdr:rowOff>25400</xdr:rowOff>
    </xdr:from>
    <xdr:to>
      <xdr:col>8</xdr:col>
      <xdr:colOff>38100</xdr:colOff>
      <xdr:row>63</xdr:row>
      <xdr:rowOff>571500</xdr:rowOff>
    </xdr:to>
    <xdr:pic>
      <xdr:nvPicPr>
        <xdr:cNvPr id="107" name="图片 106" descr="rawen52.JPG"/>
        <xdr:cNvPicPr/>
      </xdr:nvPicPr>
      <xdr:blipFill>
        <a:blip r:embed="rId6" cstate="print"/>
        <a:stretch>
          <a:fillRect/>
        </a:stretch>
      </xdr:blipFill>
      <xdr:spPr>
        <a:xfrm>
          <a:off x="7988300" y="50634900"/>
          <a:ext cx="0" cy="546100"/>
        </a:xfrm>
        <a:prstGeom prst="rect">
          <a:avLst/>
        </a:prstGeom>
      </xdr:spPr>
    </xdr:pic>
    <xdr:clientData/>
  </xdr:twoCellAnchor>
  <xdr:twoCellAnchor>
    <xdr:from>
      <xdr:col>8</xdr:col>
      <xdr:colOff>61595</xdr:colOff>
      <xdr:row>63</xdr:row>
      <xdr:rowOff>63500</xdr:rowOff>
    </xdr:from>
    <xdr:to>
      <xdr:col>8</xdr:col>
      <xdr:colOff>61595</xdr:colOff>
      <xdr:row>72</xdr:row>
      <xdr:rowOff>0</xdr:rowOff>
    </xdr:to>
    <xdr:pic>
      <xdr:nvPicPr>
        <xdr:cNvPr id="175" name="图片 174" descr="rawen84.JPG"/>
        <xdr:cNvPicPr/>
      </xdr:nvPicPr>
      <xdr:blipFill>
        <a:blip r:embed="rId11" cstate="print"/>
        <a:stretch>
          <a:fillRect/>
        </a:stretch>
      </xdr:blipFill>
      <xdr:spPr>
        <a:xfrm>
          <a:off x="8011795" y="50673000"/>
          <a:ext cx="0" cy="6121400"/>
        </a:xfrm>
        <a:prstGeom prst="rect">
          <a:avLst/>
        </a:prstGeom>
      </xdr:spPr>
    </xdr:pic>
    <xdr:clientData/>
  </xdr:twoCellAnchor>
  <xdr:twoCellAnchor>
    <xdr:from>
      <xdr:col>8</xdr:col>
      <xdr:colOff>13335</xdr:colOff>
      <xdr:row>59</xdr:row>
      <xdr:rowOff>25400</xdr:rowOff>
    </xdr:from>
    <xdr:to>
      <xdr:col>8</xdr:col>
      <xdr:colOff>13335</xdr:colOff>
      <xdr:row>59</xdr:row>
      <xdr:rowOff>393700</xdr:rowOff>
    </xdr:to>
    <xdr:pic>
      <xdr:nvPicPr>
        <xdr:cNvPr id="186" name="图片 185" descr="rawen30.JPG"/>
        <xdr:cNvPicPr/>
      </xdr:nvPicPr>
      <xdr:blipFill>
        <a:blip r:embed="rId3" cstate="print"/>
        <a:stretch>
          <a:fillRect/>
        </a:stretch>
      </xdr:blipFill>
      <xdr:spPr>
        <a:xfrm>
          <a:off x="7963535" y="48120300"/>
          <a:ext cx="0" cy="368300"/>
        </a:xfrm>
        <a:prstGeom prst="rect">
          <a:avLst/>
        </a:prstGeom>
      </xdr:spPr>
    </xdr:pic>
    <xdr:clientData/>
  </xdr:twoCellAnchor>
  <xdr:twoCellAnchor>
    <xdr:from>
      <xdr:col>8</xdr:col>
      <xdr:colOff>38100</xdr:colOff>
      <xdr:row>54</xdr:row>
      <xdr:rowOff>25400</xdr:rowOff>
    </xdr:from>
    <xdr:to>
      <xdr:col>8</xdr:col>
      <xdr:colOff>38100</xdr:colOff>
      <xdr:row>54</xdr:row>
      <xdr:rowOff>571500</xdr:rowOff>
    </xdr:to>
    <xdr:pic>
      <xdr:nvPicPr>
        <xdr:cNvPr id="29" name="图片 28" descr="rawen52.JPG"/>
        <xdr:cNvPicPr/>
      </xdr:nvPicPr>
      <xdr:blipFill>
        <a:blip r:embed="rId6" cstate="print"/>
        <a:stretch>
          <a:fillRect/>
        </a:stretch>
      </xdr:blipFill>
      <xdr:spPr>
        <a:xfrm>
          <a:off x="7988300" y="44538900"/>
          <a:ext cx="0" cy="546100"/>
        </a:xfrm>
        <a:prstGeom prst="rect">
          <a:avLst/>
        </a:prstGeom>
      </xdr:spPr>
    </xdr:pic>
    <xdr:clientData/>
  </xdr:twoCellAnchor>
  <xdr:twoCellAnchor>
    <xdr:from>
      <xdr:col>8</xdr:col>
      <xdr:colOff>61595</xdr:colOff>
      <xdr:row>54</xdr:row>
      <xdr:rowOff>63500</xdr:rowOff>
    </xdr:from>
    <xdr:to>
      <xdr:col>8</xdr:col>
      <xdr:colOff>61595</xdr:colOff>
      <xdr:row>59</xdr:row>
      <xdr:rowOff>0</xdr:rowOff>
    </xdr:to>
    <xdr:pic>
      <xdr:nvPicPr>
        <xdr:cNvPr id="33" name="图片 32" descr="rawen84.JPG"/>
        <xdr:cNvPicPr/>
      </xdr:nvPicPr>
      <xdr:blipFill>
        <a:blip r:embed="rId11" cstate="print"/>
        <a:stretch>
          <a:fillRect/>
        </a:stretch>
      </xdr:blipFill>
      <xdr:spPr>
        <a:xfrm>
          <a:off x="8011795" y="44577000"/>
          <a:ext cx="0" cy="3517900"/>
        </a:xfrm>
        <a:prstGeom prst="rect">
          <a:avLst/>
        </a:prstGeom>
      </xdr:spPr>
    </xdr:pic>
    <xdr:clientData/>
  </xdr:twoCellAnchor>
  <xdr:twoCellAnchor>
    <xdr:from>
      <xdr:col>8</xdr:col>
      <xdr:colOff>38100</xdr:colOff>
      <xdr:row>63</xdr:row>
      <xdr:rowOff>25400</xdr:rowOff>
    </xdr:from>
    <xdr:to>
      <xdr:col>8</xdr:col>
      <xdr:colOff>38100</xdr:colOff>
      <xdr:row>63</xdr:row>
      <xdr:rowOff>571500</xdr:rowOff>
    </xdr:to>
    <xdr:pic>
      <xdr:nvPicPr>
        <xdr:cNvPr id="48" name="图片 47" descr="rawen52.JPG"/>
        <xdr:cNvPicPr/>
      </xdr:nvPicPr>
      <xdr:blipFill>
        <a:blip r:embed="rId6" cstate="print"/>
        <a:stretch>
          <a:fillRect/>
        </a:stretch>
      </xdr:blipFill>
      <xdr:spPr>
        <a:xfrm>
          <a:off x="7988300" y="50634900"/>
          <a:ext cx="0" cy="546100"/>
        </a:xfrm>
        <a:prstGeom prst="rect">
          <a:avLst/>
        </a:prstGeom>
      </xdr:spPr>
    </xdr:pic>
    <xdr:clientData/>
  </xdr:twoCellAnchor>
  <xdr:twoCellAnchor>
    <xdr:from>
      <xdr:col>8</xdr:col>
      <xdr:colOff>61595</xdr:colOff>
      <xdr:row>63</xdr:row>
      <xdr:rowOff>63500</xdr:rowOff>
    </xdr:from>
    <xdr:to>
      <xdr:col>8</xdr:col>
      <xdr:colOff>61595</xdr:colOff>
      <xdr:row>72</xdr:row>
      <xdr:rowOff>0</xdr:rowOff>
    </xdr:to>
    <xdr:pic>
      <xdr:nvPicPr>
        <xdr:cNvPr id="53" name="图片 52" descr="rawen84.JPG"/>
        <xdr:cNvPicPr/>
      </xdr:nvPicPr>
      <xdr:blipFill>
        <a:blip r:embed="rId11" cstate="print"/>
        <a:stretch>
          <a:fillRect/>
        </a:stretch>
      </xdr:blipFill>
      <xdr:spPr>
        <a:xfrm>
          <a:off x="8011795" y="50673000"/>
          <a:ext cx="0" cy="6121400"/>
        </a:xfrm>
        <a:prstGeom prst="rect">
          <a:avLst/>
        </a:prstGeom>
      </xdr:spPr>
    </xdr:pic>
    <xdr:clientData/>
  </xdr:twoCellAnchor>
  <xdr:twoCellAnchor>
    <xdr:from>
      <xdr:col>8</xdr:col>
      <xdr:colOff>33020</xdr:colOff>
      <xdr:row>47</xdr:row>
      <xdr:rowOff>63500</xdr:rowOff>
    </xdr:from>
    <xdr:to>
      <xdr:col>8</xdr:col>
      <xdr:colOff>33020</xdr:colOff>
      <xdr:row>47</xdr:row>
      <xdr:rowOff>431800</xdr:rowOff>
    </xdr:to>
    <xdr:pic>
      <xdr:nvPicPr>
        <xdr:cNvPr id="156" name="图片 155" descr="rawen91.JPG"/>
        <xdr:cNvPicPr/>
      </xdr:nvPicPr>
      <xdr:blipFill>
        <a:blip r:embed="rId4" cstate="print"/>
        <a:stretch>
          <a:fillRect/>
        </a:stretch>
      </xdr:blipFill>
      <xdr:spPr>
        <a:xfrm>
          <a:off x="7983220" y="39852600"/>
          <a:ext cx="0" cy="368300"/>
        </a:xfrm>
        <a:prstGeom prst="rect">
          <a:avLst/>
        </a:prstGeom>
      </xdr:spPr>
    </xdr:pic>
    <xdr:clientData/>
  </xdr:twoCellAnchor>
  <xdr:twoCellAnchor>
    <xdr:from>
      <xdr:col>7</xdr:col>
      <xdr:colOff>117475</xdr:colOff>
      <xdr:row>5</xdr:row>
      <xdr:rowOff>63500</xdr:rowOff>
    </xdr:from>
    <xdr:to>
      <xdr:col>7</xdr:col>
      <xdr:colOff>761365</xdr:colOff>
      <xdr:row>5</xdr:row>
      <xdr:rowOff>749300</xdr:rowOff>
    </xdr:to>
    <xdr:pic>
      <xdr:nvPicPr>
        <xdr:cNvPr id="88" name="图片 87" descr="rawen9.JPG"/>
        <xdr:cNvPicPr/>
      </xdr:nvPicPr>
      <xdr:blipFill>
        <a:blip r:embed="rId20" cstate="print"/>
        <a:stretch>
          <a:fillRect/>
        </a:stretch>
      </xdr:blipFill>
      <xdr:spPr>
        <a:xfrm>
          <a:off x="7038975" y="6654800"/>
          <a:ext cx="643890" cy="685800"/>
        </a:xfrm>
        <a:prstGeom prst="rect">
          <a:avLst/>
        </a:prstGeom>
      </xdr:spPr>
    </xdr:pic>
    <xdr:clientData/>
  </xdr:twoCellAnchor>
  <xdr:twoCellAnchor>
    <xdr:from>
      <xdr:col>8</xdr:col>
      <xdr:colOff>76200</xdr:colOff>
      <xdr:row>5</xdr:row>
      <xdr:rowOff>63500</xdr:rowOff>
    </xdr:from>
    <xdr:to>
      <xdr:col>8</xdr:col>
      <xdr:colOff>76200</xdr:colOff>
      <xdr:row>5</xdr:row>
      <xdr:rowOff>63500</xdr:rowOff>
    </xdr:to>
    <xdr:pic>
      <xdr:nvPicPr>
        <xdr:cNvPr id="94" name="图片 93" descr="rawen52.JPG"/>
        <xdr:cNvPicPr/>
      </xdr:nvPicPr>
      <xdr:blipFill>
        <a:blip r:embed="rId6" cstate="print"/>
        <a:stretch>
          <a:fillRect/>
        </a:stretch>
      </xdr:blipFill>
      <xdr:spPr>
        <a:xfrm>
          <a:off x="8026400" y="6654800"/>
          <a:ext cx="0" cy="0"/>
        </a:xfrm>
        <a:prstGeom prst="rect">
          <a:avLst/>
        </a:prstGeom>
      </xdr:spPr>
    </xdr:pic>
    <xdr:clientData/>
  </xdr:twoCellAnchor>
  <xdr:twoCellAnchor>
    <xdr:from>
      <xdr:col>8</xdr:col>
      <xdr:colOff>76200</xdr:colOff>
      <xdr:row>5</xdr:row>
      <xdr:rowOff>63500</xdr:rowOff>
    </xdr:from>
    <xdr:to>
      <xdr:col>8</xdr:col>
      <xdr:colOff>76200</xdr:colOff>
      <xdr:row>5</xdr:row>
      <xdr:rowOff>63500</xdr:rowOff>
    </xdr:to>
    <xdr:pic>
      <xdr:nvPicPr>
        <xdr:cNvPr id="104" name="图片 103" descr="rawen52.JPG"/>
        <xdr:cNvPicPr/>
      </xdr:nvPicPr>
      <xdr:blipFill>
        <a:blip r:embed="rId6" cstate="print"/>
        <a:stretch>
          <a:fillRect/>
        </a:stretch>
      </xdr:blipFill>
      <xdr:spPr>
        <a:xfrm>
          <a:off x="8026400" y="6654800"/>
          <a:ext cx="0" cy="0"/>
        </a:xfrm>
        <a:prstGeom prst="rect">
          <a:avLst/>
        </a:prstGeom>
      </xdr:spPr>
    </xdr:pic>
    <xdr:clientData/>
  </xdr:twoCellAnchor>
  <xdr:twoCellAnchor>
    <xdr:from>
      <xdr:col>8</xdr:col>
      <xdr:colOff>76200</xdr:colOff>
      <xdr:row>5</xdr:row>
      <xdr:rowOff>63500</xdr:rowOff>
    </xdr:from>
    <xdr:to>
      <xdr:col>8</xdr:col>
      <xdr:colOff>76200</xdr:colOff>
      <xdr:row>8</xdr:row>
      <xdr:rowOff>0</xdr:rowOff>
    </xdr:to>
    <xdr:pic>
      <xdr:nvPicPr>
        <xdr:cNvPr id="108" name="图片 107" descr="rawen52.JPG"/>
        <xdr:cNvPicPr/>
      </xdr:nvPicPr>
      <xdr:blipFill>
        <a:blip r:embed="rId6" cstate="print"/>
        <a:stretch>
          <a:fillRect/>
        </a:stretch>
      </xdr:blipFill>
      <xdr:spPr>
        <a:xfrm>
          <a:off x="8026400" y="6654800"/>
          <a:ext cx="0" cy="3619500"/>
        </a:xfrm>
        <a:prstGeom prst="rect">
          <a:avLst/>
        </a:prstGeom>
      </xdr:spPr>
    </xdr:pic>
    <xdr:clientData/>
  </xdr:twoCellAnchor>
  <xdr:twoCellAnchor>
    <xdr:from>
      <xdr:col>8</xdr:col>
      <xdr:colOff>63500</xdr:colOff>
      <xdr:row>5</xdr:row>
      <xdr:rowOff>52705</xdr:rowOff>
    </xdr:from>
    <xdr:to>
      <xdr:col>8</xdr:col>
      <xdr:colOff>63500</xdr:colOff>
      <xdr:row>5</xdr:row>
      <xdr:rowOff>336347</xdr:rowOff>
    </xdr:to>
    <xdr:pic>
      <xdr:nvPicPr>
        <xdr:cNvPr id="192" name="图片 191" descr="rawend25.JPG"/>
        <xdr:cNvPicPr/>
      </xdr:nvPicPr>
      <xdr:blipFill>
        <a:blip r:embed="rId12"/>
        <a:stretch>
          <a:fillRect/>
        </a:stretch>
      </xdr:blipFill>
      <xdr:spPr>
        <a:xfrm>
          <a:off x="8013700" y="6644005"/>
          <a:ext cx="0" cy="283210"/>
        </a:xfrm>
        <a:prstGeom prst="rect">
          <a:avLst/>
        </a:prstGeom>
      </xdr:spPr>
    </xdr:pic>
    <xdr:clientData/>
  </xdr:twoCellAnchor>
  <xdr:twoCellAnchor>
    <xdr:from>
      <xdr:col>8</xdr:col>
      <xdr:colOff>76200</xdr:colOff>
      <xdr:row>5</xdr:row>
      <xdr:rowOff>63500</xdr:rowOff>
    </xdr:from>
    <xdr:to>
      <xdr:col>8</xdr:col>
      <xdr:colOff>76200</xdr:colOff>
      <xdr:row>8</xdr:row>
      <xdr:rowOff>0</xdr:rowOff>
    </xdr:to>
    <xdr:pic>
      <xdr:nvPicPr>
        <xdr:cNvPr id="201" name="图片 200" descr="rawen52.JPG"/>
        <xdr:cNvPicPr/>
      </xdr:nvPicPr>
      <xdr:blipFill>
        <a:blip r:embed="rId6" cstate="print"/>
        <a:stretch>
          <a:fillRect/>
        </a:stretch>
      </xdr:blipFill>
      <xdr:spPr>
        <a:xfrm>
          <a:off x="8026400" y="6654800"/>
          <a:ext cx="0" cy="3619500"/>
        </a:xfrm>
        <a:prstGeom prst="rect">
          <a:avLst/>
        </a:prstGeom>
      </xdr:spPr>
    </xdr:pic>
    <xdr:clientData/>
  </xdr:twoCellAnchor>
  <xdr:twoCellAnchor>
    <xdr:from>
      <xdr:col>7</xdr:col>
      <xdr:colOff>149225</xdr:colOff>
      <xdr:row>11</xdr:row>
      <xdr:rowOff>38100</xdr:rowOff>
    </xdr:from>
    <xdr:to>
      <xdr:col>7</xdr:col>
      <xdr:colOff>779496</xdr:colOff>
      <xdr:row>11</xdr:row>
      <xdr:rowOff>685800</xdr:rowOff>
    </xdr:to>
    <xdr:pic>
      <xdr:nvPicPr>
        <xdr:cNvPr id="262" name="图片 261" descr="rawen108.JPG"/>
        <xdr:cNvPicPr/>
      </xdr:nvPicPr>
      <xdr:blipFill>
        <a:blip r:embed="rId21" cstate="print"/>
        <a:stretch>
          <a:fillRect/>
        </a:stretch>
      </xdr:blipFill>
      <xdr:spPr>
        <a:xfrm>
          <a:off x="7070725" y="12992100"/>
          <a:ext cx="629920" cy="647700"/>
        </a:xfrm>
        <a:prstGeom prst="rect">
          <a:avLst/>
        </a:prstGeom>
      </xdr:spPr>
    </xdr:pic>
    <xdr:clientData/>
  </xdr:twoCellAnchor>
  <xdr:twoCellAnchor>
    <xdr:from>
      <xdr:col>7</xdr:col>
      <xdr:colOff>53975</xdr:colOff>
      <xdr:row>13</xdr:row>
      <xdr:rowOff>38100</xdr:rowOff>
    </xdr:from>
    <xdr:to>
      <xdr:col>7</xdr:col>
      <xdr:colOff>868680</xdr:colOff>
      <xdr:row>13</xdr:row>
      <xdr:rowOff>685800</xdr:rowOff>
    </xdr:to>
    <xdr:pic>
      <xdr:nvPicPr>
        <xdr:cNvPr id="300" name="图片 299" descr="rawen52.JPG"/>
        <xdr:cNvPicPr/>
      </xdr:nvPicPr>
      <xdr:blipFill>
        <a:blip r:embed="rId6" cstate="print"/>
        <a:stretch>
          <a:fillRect/>
        </a:stretch>
      </xdr:blipFill>
      <xdr:spPr>
        <a:xfrm>
          <a:off x="6975475" y="14706600"/>
          <a:ext cx="814705" cy="647700"/>
        </a:xfrm>
        <a:prstGeom prst="rect">
          <a:avLst/>
        </a:prstGeom>
      </xdr:spPr>
    </xdr:pic>
    <xdr:clientData/>
  </xdr:twoCellAnchor>
  <xdr:twoCellAnchor>
    <xdr:from>
      <xdr:col>8</xdr:col>
      <xdr:colOff>63500</xdr:colOff>
      <xdr:row>16</xdr:row>
      <xdr:rowOff>52705</xdr:rowOff>
    </xdr:from>
    <xdr:to>
      <xdr:col>8</xdr:col>
      <xdr:colOff>63500</xdr:colOff>
      <xdr:row>16</xdr:row>
      <xdr:rowOff>336347</xdr:rowOff>
    </xdr:to>
    <xdr:pic>
      <xdr:nvPicPr>
        <xdr:cNvPr id="302" name="图片 301" descr="rawend25.JPG"/>
        <xdr:cNvPicPr/>
      </xdr:nvPicPr>
      <xdr:blipFill>
        <a:blip r:embed="rId12"/>
        <a:stretch>
          <a:fillRect/>
        </a:stretch>
      </xdr:blipFill>
      <xdr:spPr>
        <a:xfrm>
          <a:off x="8013700" y="16778605"/>
          <a:ext cx="0" cy="283210"/>
        </a:xfrm>
        <a:prstGeom prst="rect">
          <a:avLst/>
        </a:prstGeom>
      </xdr:spPr>
    </xdr:pic>
    <xdr:clientData/>
  </xdr:twoCellAnchor>
  <xdr:twoCellAnchor>
    <xdr:from>
      <xdr:col>8</xdr:col>
      <xdr:colOff>76200</xdr:colOff>
      <xdr:row>16</xdr:row>
      <xdr:rowOff>63500</xdr:rowOff>
    </xdr:from>
    <xdr:to>
      <xdr:col>8</xdr:col>
      <xdr:colOff>76200</xdr:colOff>
      <xdr:row>17</xdr:row>
      <xdr:rowOff>0</xdr:rowOff>
    </xdr:to>
    <xdr:pic>
      <xdr:nvPicPr>
        <xdr:cNvPr id="303" name="图片 302" descr="rawen52.JPG"/>
        <xdr:cNvPicPr/>
      </xdr:nvPicPr>
      <xdr:blipFill>
        <a:blip r:embed="rId6" cstate="print"/>
        <a:stretch>
          <a:fillRect/>
        </a:stretch>
      </xdr:blipFill>
      <xdr:spPr>
        <a:xfrm>
          <a:off x="8026400" y="16789400"/>
          <a:ext cx="0" cy="673100"/>
        </a:xfrm>
        <a:prstGeom prst="rect">
          <a:avLst/>
        </a:prstGeom>
      </xdr:spPr>
    </xdr:pic>
    <xdr:clientData/>
  </xdr:twoCellAnchor>
  <xdr:twoCellAnchor>
    <xdr:from>
      <xdr:col>8</xdr:col>
      <xdr:colOff>13335</xdr:colOff>
      <xdr:row>17</xdr:row>
      <xdr:rowOff>25400</xdr:rowOff>
    </xdr:from>
    <xdr:to>
      <xdr:col>8</xdr:col>
      <xdr:colOff>13335</xdr:colOff>
      <xdr:row>17</xdr:row>
      <xdr:rowOff>520700</xdr:rowOff>
    </xdr:to>
    <xdr:pic>
      <xdr:nvPicPr>
        <xdr:cNvPr id="304" name="图片 303" descr="rawen30.JPG"/>
        <xdr:cNvPicPr/>
      </xdr:nvPicPr>
      <xdr:blipFill>
        <a:blip r:embed="rId3" cstate="print"/>
        <a:stretch>
          <a:fillRect/>
        </a:stretch>
      </xdr:blipFill>
      <xdr:spPr>
        <a:xfrm>
          <a:off x="7963535" y="17487900"/>
          <a:ext cx="0" cy="495300"/>
        </a:xfrm>
        <a:prstGeom prst="rect">
          <a:avLst/>
        </a:prstGeom>
      </xdr:spPr>
    </xdr:pic>
    <xdr:clientData/>
  </xdr:twoCellAnchor>
  <xdr:twoCellAnchor>
    <xdr:from>
      <xdr:col>8</xdr:col>
      <xdr:colOff>120015</xdr:colOff>
      <xdr:row>16</xdr:row>
      <xdr:rowOff>63500</xdr:rowOff>
    </xdr:from>
    <xdr:to>
      <xdr:col>8</xdr:col>
      <xdr:colOff>120015</xdr:colOff>
      <xdr:row>16</xdr:row>
      <xdr:rowOff>63500</xdr:rowOff>
    </xdr:to>
    <xdr:pic>
      <xdr:nvPicPr>
        <xdr:cNvPr id="305" name="图片 304" descr="rawen6.JPG"/>
        <xdr:cNvPicPr/>
      </xdr:nvPicPr>
      <xdr:blipFill>
        <a:blip r:embed="rId1" cstate="print"/>
        <a:stretch>
          <a:fillRect/>
        </a:stretch>
      </xdr:blipFill>
      <xdr:spPr>
        <a:xfrm>
          <a:off x="8070215" y="16789400"/>
          <a:ext cx="0" cy="0"/>
        </a:xfrm>
        <a:prstGeom prst="rect">
          <a:avLst/>
        </a:prstGeom>
      </xdr:spPr>
    </xdr:pic>
    <xdr:clientData/>
  </xdr:twoCellAnchor>
  <xdr:twoCellAnchor>
    <xdr:from>
      <xdr:col>8</xdr:col>
      <xdr:colOff>120015</xdr:colOff>
      <xdr:row>16</xdr:row>
      <xdr:rowOff>63500</xdr:rowOff>
    </xdr:from>
    <xdr:to>
      <xdr:col>8</xdr:col>
      <xdr:colOff>120015</xdr:colOff>
      <xdr:row>17</xdr:row>
      <xdr:rowOff>0</xdr:rowOff>
    </xdr:to>
    <xdr:pic>
      <xdr:nvPicPr>
        <xdr:cNvPr id="306" name="图片 305" descr="rawen1.JPG"/>
        <xdr:cNvPicPr/>
      </xdr:nvPicPr>
      <xdr:blipFill>
        <a:blip r:embed="rId2" cstate="print"/>
        <a:stretch>
          <a:fillRect/>
        </a:stretch>
      </xdr:blipFill>
      <xdr:spPr>
        <a:xfrm>
          <a:off x="8070215" y="16789400"/>
          <a:ext cx="0" cy="673100"/>
        </a:xfrm>
        <a:prstGeom prst="rect">
          <a:avLst/>
        </a:prstGeom>
      </xdr:spPr>
    </xdr:pic>
    <xdr:clientData/>
  </xdr:twoCellAnchor>
  <xdr:twoCellAnchor>
    <xdr:from>
      <xdr:col>8</xdr:col>
      <xdr:colOff>120015</xdr:colOff>
      <xdr:row>16</xdr:row>
      <xdr:rowOff>63500</xdr:rowOff>
    </xdr:from>
    <xdr:to>
      <xdr:col>8</xdr:col>
      <xdr:colOff>120015</xdr:colOff>
      <xdr:row>17</xdr:row>
      <xdr:rowOff>0</xdr:rowOff>
    </xdr:to>
    <xdr:pic>
      <xdr:nvPicPr>
        <xdr:cNvPr id="307" name="图片 306" descr="rawen6.JPG"/>
        <xdr:cNvPicPr/>
      </xdr:nvPicPr>
      <xdr:blipFill>
        <a:blip r:embed="rId1" cstate="print"/>
        <a:stretch>
          <a:fillRect/>
        </a:stretch>
      </xdr:blipFill>
      <xdr:spPr>
        <a:xfrm>
          <a:off x="8070215" y="16789400"/>
          <a:ext cx="0" cy="673100"/>
        </a:xfrm>
        <a:prstGeom prst="rect">
          <a:avLst/>
        </a:prstGeom>
      </xdr:spPr>
    </xdr:pic>
    <xdr:clientData/>
  </xdr:twoCellAnchor>
  <xdr:twoCellAnchor>
    <xdr:from>
      <xdr:col>8</xdr:col>
      <xdr:colOff>220345</xdr:colOff>
      <xdr:row>16</xdr:row>
      <xdr:rowOff>63500</xdr:rowOff>
    </xdr:from>
    <xdr:to>
      <xdr:col>8</xdr:col>
      <xdr:colOff>220345</xdr:colOff>
      <xdr:row>17</xdr:row>
      <xdr:rowOff>0</xdr:rowOff>
    </xdr:to>
    <xdr:pic>
      <xdr:nvPicPr>
        <xdr:cNvPr id="308" name="图片 307" descr="rawen921.JPG"/>
        <xdr:cNvPicPr/>
      </xdr:nvPicPr>
      <xdr:blipFill>
        <a:blip r:embed="rId7" cstate="print"/>
        <a:stretch>
          <a:fillRect/>
        </a:stretch>
      </xdr:blipFill>
      <xdr:spPr>
        <a:xfrm>
          <a:off x="8170545" y="16789400"/>
          <a:ext cx="0" cy="673100"/>
        </a:xfrm>
        <a:prstGeom prst="rect">
          <a:avLst/>
        </a:prstGeom>
      </xdr:spPr>
    </xdr:pic>
    <xdr:clientData/>
  </xdr:twoCellAnchor>
  <xdr:twoCellAnchor>
    <xdr:from>
      <xdr:col>8</xdr:col>
      <xdr:colOff>13335</xdr:colOff>
      <xdr:row>17</xdr:row>
      <xdr:rowOff>25400</xdr:rowOff>
    </xdr:from>
    <xdr:to>
      <xdr:col>8</xdr:col>
      <xdr:colOff>13335</xdr:colOff>
      <xdr:row>17</xdr:row>
      <xdr:rowOff>520700</xdr:rowOff>
    </xdr:to>
    <xdr:pic>
      <xdr:nvPicPr>
        <xdr:cNvPr id="310" name="图片 309" descr="rawen30.JPG"/>
        <xdr:cNvPicPr/>
      </xdr:nvPicPr>
      <xdr:blipFill>
        <a:blip r:embed="rId3" cstate="print"/>
        <a:stretch>
          <a:fillRect/>
        </a:stretch>
      </xdr:blipFill>
      <xdr:spPr>
        <a:xfrm>
          <a:off x="7963535" y="17487900"/>
          <a:ext cx="0" cy="495300"/>
        </a:xfrm>
        <a:prstGeom prst="rect">
          <a:avLst/>
        </a:prstGeom>
      </xdr:spPr>
    </xdr:pic>
    <xdr:clientData/>
  </xdr:twoCellAnchor>
  <xdr:twoCellAnchor>
    <xdr:from>
      <xdr:col>8</xdr:col>
      <xdr:colOff>59690</xdr:colOff>
      <xdr:row>19</xdr:row>
      <xdr:rowOff>63500</xdr:rowOff>
    </xdr:from>
    <xdr:to>
      <xdr:col>8</xdr:col>
      <xdr:colOff>59690</xdr:colOff>
      <xdr:row>20</xdr:row>
      <xdr:rowOff>0</xdr:rowOff>
    </xdr:to>
    <xdr:pic>
      <xdr:nvPicPr>
        <xdr:cNvPr id="314" name="图片 313" descr="rawen652.JPG"/>
        <xdr:cNvPicPr/>
      </xdr:nvPicPr>
      <xdr:blipFill>
        <a:blip r:embed="rId5" cstate="print"/>
        <a:stretch>
          <a:fillRect/>
        </a:stretch>
      </xdr:blipFill>
      <xdr:spPr>
        <a:xfrm>
          <a:off x="8009890" y="19189700"/>
          <a:ext cx="0" cy="901700"/>
        </a:xfrm>
        <a:prstGeom prst="rect">
          <a:avLst/>
        </a:prstGeom>
      </xdr:spPr>
    </xdr:pic>
    <xdr:clientData/>
  </xdr:twoCellAnchor>
  <xdr:twoCellAnchor>
    <xdr:from>
      <xdr:col>8</xdr:col>
      <xdr:colOff>33020</xdr:colOff>
      <xdr:row>21</xdr:row>
      <xdr:rowOff>63500</xdr:rowOff>
    </xdr:from>
    <xdr:to>
      <xdr:col>8</xdr:col>
      <xdr:colOff>33020</xdr:colOff>
      <xdr:row>21</xdr:row>
      <xdr:rowOff>622300</xdr:rowOff>
    </xdr:to>
    <xdr:pic>
      <xdr:nvPicPr>
        <xdr:cNvPr id="319" name="图片 318" descr="rawen91.JPG"/>
        <xdr:cNvPicPr/>
      </xdr:nvPicPr>
      <xdr:blipFill>
        <a:blip r:embed="rId4" cstate="print"/>
        <a:stretch>
          <a:fillRect/>
        </a:stretch>
      </xdr:blipFill>
      <xdr:spPr>
        <a:xfrm>
          <a:off x="7983220" y="20993100"/>
          <a:ext cx="0" cy="558800"/>
        </a:xfrm>
        <a:prstGeom prst="rect">
          <a:avLst/>
        </a:prstGeom>
      </xdr:spPr>
    </xdr:pic>
    <xdr:clientData/>
  </xdr:twoCellAnchor>
  <xdr:twoCellAnchor>
    <xdr:from>
      <xdr:col>8</xdr:col>
      <xdr:colOff>61595</xdr:colOff>
      <xdr:row>21</xdr:row>
      <xdr:rowOff>63500</xdr:rowOff>
    </xdr:from>
    <xdr:to>
      <xdr:col>8</xdr:col>
      <xdr:colOff>61595</xdr:colOff>
      <xdr:row>22</xdr:row>
      <xdr:rowOff>0</xdr:rowOff>
    </xdr:to>
    <xdr:pic>
      <xdr:nvPicPr>
        <xdr:cNvPr id="320" name="图片 319" descr="rawen84.JPG"/>
        <xdr:cNvPicPr/>
      </xdr:nvPicPr>
      <xdr:blipFill>
        <a:blip r:embed="rId11" cstate="print"/>
        <a:stretch>
          <a:fillRect/>
        </a:stretch>
      </xdr:blipFill>
      <xdr:spPr>
        <a:xfrm>
          <a:off x="8011795" y="20993100"/>
          <a:ext cx="0" cy="558800"/>
        </a:xfrm>
        <a:prstGeom prst="rect">
          <a:avLst/>
        </a:prstGeom>
      </xdr:spPr>
    </xdr:pic>
    <xdr:clientData/>
  </xdr:twoCellAnchor>
  <xdr:twoCellAnchor>
    <xdr:from>
      <xdr:col>8</xdr:col>
      <xdr:colOff>38100</xdr:colOff>
      <xdr:row>21</xdr:row>
      <xdr:rowOff>25400</xdr:rowOff>
    </xdr:from>
    <xdr:to>
      <xdr:col>8</xdr:col>
      <xdr:colOff>38100</xdr:colOff>
      <xdr:row>21</xdr:row>
      <xdr:rowOff>571500</xdr:rowOff>
    </xdr:to>
    <xdr:pic>
      <xdr:nvPicPr>
        <xdr:cNvPr id="321" name="图片 320" descr="rawen52.JPG"/>
        <xdr:cNvPicPr/>
      </xdr:nvPicPr>
      <xdr:blipFill>
        <a:blip r:embed="rId6" cstate="print"/>
        <a:stretch>
          <a:fillRect/>
        </a:stretch>
      </xdr:blipFill>
      <xdr:spPr>
        <a:xfrm>
          <a:off x="7988300" y="20955000"/>
          <a:ext cx="0" cy="546100"/>
        </a:xfrm>
        <a:prstGeom prst="rect">
          <a:avLst/>
        </a:prstGeom>
      </xdr:spPr>
    </xdr:pic>
    <xdr:clientData/>
  </xdr:twoCellAnchor>
  <xdr:twoCellAnchor>
    <xdr:from>
      <xdr:col>8</xdr:col>
      <xdr:colOff>61595</xdr:colOff>
      <xdr:row>21</xdr:row>
      <xdr:rowOff>63500</xdr:rowOff>
    </xdr:from>
    <xdr:to>
      <xdr:col>8</xdr:col>
      <xdr:colOff>61595</xdr:colOff>
      <xdr:row>22</xdr:row>
      <xdr:rowOff>0</xdr:rowOff>
    </xdr:to>
    <xdr:pic>
      <xdr:nvPicPr>
        <xdr:cNvPr id="322" name="图片 321" descr="rawen84.JPG"/>
        <xdr:cNvPicPr/>
      </xdr:nvPicPr>
      <xdr:blipFill>
        <a:blip r:embed="rId11" cstate="print"/>
        <a:stretch>
          <a:fillRect/>
        </a:stretch>
      </xdr:blipFill>
      <xdr:spPr>
        <a:xfrm>
          <a:off x="8011795" y="20993100"/>
          <a:ext cx="0" cy="558800"/>
        </a:xfrm>
        <a:prstGeom prst="rect">
          <a:avLst/>
        </a:prstGeom>
      </xdr:spPr>
    </xdr:pic>
    <xdr:clientData/>
  </xdr:twoCellAnchor>
  <xdr:twoCellAnchor>
    <xdr:from>
      <xdr:col>8</xdr:col>
      <xdr:colOff>33020</xdr:colOff>
      <xdr:row>22</xdr:row>
      <xdr:rowOff>63500</xdr:rowOff>
    </xdr:from>
    <xdr:to>
      <xdr:col>8</xdr:col>
      <xdr:colOff>33020</xdr:colOff>
      <xdr:row>22</xdr:row>
      <xdr:rowOff>571500</xdr:rowOff>
    </xdr:to>
    <xdr:pic>
      <xdr:nvPicPr>
        <xdr:cNvPr id="323" name="图片 322" descr="rawen91.JPG"/>
        <xdr:cNvPicPr/>
      </xdr:nvPicPr>
      <xdr:blipFill>
        <a:blip r:embed="rId4" cstate="print"/>
        <a:stretch>
          <a:fillRect/>
        </a:stretch>
      </xdr:blipFill>
      <xdr:spPr>
        <a:xfrm>
          <a:off x="7983220" y="21615400"/>
          <a:ext cx="0" cy="508000"/>
        </a:xfrm>
        <a:prstGeom prst="rect">
          <a:avLst/>
        </a:prstGeom>
      </xdr:spPr>
    </xdr:pic>
    <xdr:clientData/>
  </xdr:twoCellAnchor>
  <xdr:twoCellAnchor>
    <xdr:from>
      <xdr:col>8</xdr:col>
      <xdr:colOff>61595</xdr:colOff>
      <xdr:row>22</xdr:row>
      <xdr:rowOff>63500</xdr:rowOff>
    </xdr:from>
    <xdr:to>
      <xdr:col>8</xdr:col>
      <xdr:colOff>61595</xdr:colOff>
      <xdr:row>22</xdr:row>
      <xdr:rowOff>63500</xdr:rowOff>
    </xdr:to>
    <xdr:pic>
      <xdr:nvPicPr>
        <xdr:cNvPr id="324" name="图片 323" descr="rawen84.JPG"/>
        <xdr:cNvPicPr/>
      </xdr:nvPicPr>
      <xdr:blipFill>
        <a:blip r:embed="rId11" cstate="print"/>
        <a:stretch>
          <a:fillRect/>
        </a:stretch>
      </xdr:blipFill>
      <xdr:spPr>
        <a:xfrm>
          <a:off x="8011795" y="21615400"/>
          <a:ext cx="0" cy="0"/>
        </a:xfrm>
        <a:prstGeom prst="rect">
          <a:avLst/>
        </a:prstGeom>
      </xdr:spPr>
    </xdr:pic>
    <xdr:clientData/>
  </xdr:twoCellAnchor>
  <xdr:twoCellAnchor>
    <xdr:from>
      <xdr:col>8</xdr:col>
      <xdr:colOff>38100</xdr:colOff>
      <xdr:row>22</xdr:row>
      <xdr:rowOff>25400</xdr:rowOff>
    </xdr:from>
    <xdr:to>
      <xdr:col>8</xdr:col>
      <xdr:colOff>38100</xdr:colOff>
      <xdr:row>22</xdr:row>
      <xdr:rowOff>571500</xdr:rowOff>
    </xdr:to>
    <xdr:pic>
      <xdr:nvPicPr>
        <xdr:cNvPr id="325" name="图片 324" descr="rawen52.JPG"/>
        <xdr:cNvPicPr/>
      </xdr:nvPicPr>
      <xdr:blipFill>
        <a:blip r:embed="rId6" cstate="print"/>
        <a:stretch>
          <a:fillRect/>
        </a:stretch>
      </xdr:blipFill>
      <xdr:spPr>
        <a:xfrm>
          <a:off x="7988300" y="21577300"/>
          <a:ext cx="0" cy="546100"/>
        </a:xfrm>
        <a:prstGeom prst="rect">
          <a:avLst/>
        </a:prstGeom>
      </xdr:spPr>
    </xdr:pic>
    <xdr:clientData/>
  </xdr:twoCellAnchor>
  <xdr:twoCellAnchor>
    <xdr:from>
      <xdr:col>8</xdr:col>
      <xdr:colOff>61595</xdr:colOff>
      <xdr:row>22</xdr:row>
      <xdr:rowOff>63500</xdr:rowOff>
    </xdr:from>
    <xdr:to>
      <xdr:col>8</xdr:col>
      <xdr:colOff>61595</xdr:colOff>
      <xdr:row>22</xdr:row>
      <xdr:rowOff>63500</xdr:rowOff>
    </xdr:to>
    <xdr:pic>
      <xdr:nvPicPr>
        <xdr:cNvPr id="326" name="图片 325" descr="rawen84.JPG"/>
        <xdr:cNvPicPr/>
      </xdr:nvPicPr>
      <xdr:blipFill>
        <a:blip r:embed="rId11" cstate="print"/>
        <a:stretch>
          <a:fillRect/>
        </a:stretch>
      </xdr:blipFill>
      <xdr:spPr>
        <a:xfrm>
          <a:off x="8011795" y="21615400"/>
          <a:ext cx="0" cy="0"/>
        </a:xfrm>
        <a:prstGeom prst="rect">
          <a:avLst/>
        </a:prstGeom>
      </xdr:spPr>
    </xdr:pic>
    <xdr:clientData/>
  </xdr:twoCellAnchor>
  <xdr:twoCellAnchor>
    <xdr:from>
      <xdr:col>8</xdr:col>
      <xdr:colOff>38100</xdr:colOff>
      <xdr:row>25</xdr:row>
      <xdr:rowOff>25400</xdr:rowOff>
    </xdr:from>
    <xdr:to>
      <xdr:col>8</xdr:col>
      <xdr:colOff>38100</xdr:colOff>
      <xdr:row>25</xdr:row>
      <xdr:rowOff>419100</xdr:rowOff>
    </xdr:to>
    <xdr:pic>
      <xdr:nvPicPr>
        <xdr:cNvPr id="331" name="图片 330" descr="rawen52.JPG"/>
        <xdr:cNvPicPr/>
      </xdr:nvPicPr>
      <xdr:blipFill>
        <a:blip r:embed="rId6" cstate="print"/>
        <a:stretch>
          <a:fillRect/>
        </a:stretch>
      </xdr:blipFill>
      <xdr:spPr>
        <a:xfrm>
          <a:off x="7988300" y="23101300"/>
          <a:ext cx="0" cy="393700"/>
        </a:xfrm>
        <a:prstGeom prst="rect">
          <a:avLst/>
        </a:prstGeom>
      </xdr:spPr>
    </xdr:pic>
    <xdr:clientData/>
  </xdr:twoCellAnchor>
  <xdr:twoCellAnchor>
    <xdr:from>
      <xdr:col>8</xdr:col>
      <xdr:colOff>61595</xdr:colOff>
      <xdr:row>25</xdr:row>
      <xdr:rowOff>63500</xdr:rowOff>
    </xdr:from>
    <xdr:to>
      <xdr:col>8</xdr:col>
      <xdr:colOff>61595</xdr:colOff>
      <xdr:row>26</xdr:row>
      <xdr:rowOff>0</xdr:rowOff>
    </xdr:to>
    <xdr:pic>
      <xdr:nvPicPr>
        <xdr:cNvPr id="332" name="图片 331" descr="rawen84.JPG"/>
        <xdr:cNvPicPr/>
      </xdr:nvPicPr>
      <xdr:blipFill>
        <a:blip r:embed="rId11" cstate="print"/>
        <a:stretch>
          <a:fillRect/>
        </a:stretch>
      </xdr:blipFill>
      <xdr:spPr>
        <a:xfrm>
          <a:off x="8011795" y="23139400"/>
          <a:ext cx="0" cy="355600"/>
        </a:xfrm>
        <a:prstGeom prst="rect">
          <a:avLst/>
        </a:prstGeom>
      </xdr:spPr>
    </xdr:pic>
    <xdr:clientData/>
  </xdr:twoCellAnchor>
  <xdr:twoCellAnchor>
    <xdr:from>
      <xdr:col>8</xdr:col>
      <xdr:colOff>63500</xdr:colOff>
      <xdr:row>24</xdr:row>
      <xdr:rowOff>52705</xdr:rowOff>
    </xdr:from>
    <xdr:to>
      <xdr:col>8</xdr:col>
      <xdr:colOff>63500</xdr:colOff>
      <xdr:row>24</xdr:row>
      <xdr:rowOff>336347</xdr:rowOff>
    </xdr:to>
    <xdr:pic>
      <xdr:nvPicPr>
        <xdr:cNvPr id="333" name="图片 332" descr="rawend25.JPG"/>
        <xdr:cNvPicPr/>
      </xdr:nvPicPr>
      <xdr:blipFill>
        <a:blip r:embed="rId12"/>
        <a:stretch>
          <a:fillRect/>
        </a:stretch>
      </xdr:blipFill>
      <xdr:spPr>
        <a:xfrm>
          <a:off x="8013700" y="22531705"/>
          <a:ext cx="0" cy="283210"/>
        </a:xfrm>
        <a:prstGeom prst="rect">
          <a:avLst/>
        </a:prstGeom>
      </xdr:spPr>
    </xdr:pic>
    <xdr:clientData/>
  </xdr:twoCellAnchor>
  <xdr:twoCellAnchor>
    <xdr:from>
      <xdr:col>8</xdr:col>
      <xdr:colOff>76200</xdr:colOff>
      <xdr:row>24</xdr:row>
      <xdr:rowOff>63500</xdr:rowOff>
    </xdr:from>
    <xdr:to>
      <xdr:col>8</xdr:col>
      <xdr:colOff>76200</xdr:colOff>
      <xdr:row>25</xdr:row>
      <xdr:rowOff>0</xdr:rowOff>
    </xdr:to>
    <xdr:pic>
      <xdr:nvPicPr>
        <xdr:cNvPr id="334" name="图片 333" descr="rawen52.JPG"/>
        <xdr:cNvPicPr/>
      </xdr:nvPicPr>
      <xdr:blipFill>
        <a:blip r:embed="rId6" cstate="print"/>
        <a:stretch>
          <a:fillRect/>
        </a:stretch>
      </xdr:blipFill>
      <xdr:spPr>
        <a:xfrm>
          <a:off x="8026400" y="22542500"/>
          <a:ext cx="0" cy="533400"/>
        </a:xfrm>
        <a:prstGeom prst="rect">
          <a:avLst/>
        </a:prstGeom>
      </xdr:spPr>
    </xdr:pic>
    <xdr:clientData/>
  </xdr:twoCellAnchor>
  <xdr:twoCellAnchor>
    <xdr:from>
      <xdr:col>8</xdr:col>
      <xdr:colOff>13335</xdr:colOff>
      <xdr:row>25</xdr:row>
      <xdr:rowOff>25400</xdr:rowOff>
    </xdr:from>
    <xdr:to>
      <xdr:col>8</xdr:col>
      <xdr:colOff>13335</xdr:colOff>
      <xdr:row>25</xdr:row>
      <xdr:rowOff>419100</xdr:rowOff>
    </xdr:to>
    <xdr:pic>
      <xdr:nvPicPr>
        <xdr:cNvPr id="335" name="图片 334" descr="rawen30.JPG"/>
        <xdr:cNvPicPr/>
      </xdr:nvPicPr>
      <xdr:blipFill>
        <a:blip r:embed="rId3" cstate="print"/>
        <a:stretch>
          <a:fillRect/>
        </a:stretch>
      </xdr:blipFill>
      <xdr:spPr>
        <a:xfrm>
          <a:off x="7963535" y="23101300"/>
          <a:ext cx="0" cy="393700"/>
        </a:xfrm>
        <a:prstGeom prst="rect">
          <a:avLst/>
        </a:prstGeom>
      </xdr:spPr>
    </xdr:pic>
    <xdr:clientData/>
  </xdr:twoCellAnchor>
  <xdr:twoCellAnchor>
    <xdr:from>
      <xdr:col>8</xdr:col>
      <xdr:colOff>120015</xdr:colOff>
      <xdr:row>24</xdr:row>
      <xdr:rowOff>63500</xdr:rowOff>
    </xdr:from>
    <xdr:to>
      <xdr:col>8</xdr:col>
      <xdr:colOff>120015</xdr:colOff>
      <xdr:row>24</xdr:row>
      <xdr:rowOff>63500</xdr:rowOff>
    </xdr:to>
    <xdr:pic>
      <xdr:nvPicPr>
        <xdr:cNvPr id="336" name="图片 335" descr="rawen6.JPG"/>
        <xdr:cNvPicPr/>
      </xdr:nvPicPr>
      <xdr:blipFill>
        <a:blip r:embed="rId1" cstate="print"/>
        <a:stretch>
          <a:fillRect/>
        </a:stretch>
      </xdr:blipFill>
      <xdr:spPr>
        <a:xfrm>
          <a:off x="8070215" y="22542500"/>
          <a:ext cx="0" cy="0"/>
        </a:xfrm>
        <a:prstGeom prst="rect">
          <a:avLst/>
        </a:prstGeom>
      </xdr:spPr>
    </xdr:pic>
    <xdr:clientData/>
  </xdr:twoCellAnchor>
  <xdr:twoCellAnchor>
    <xdr:from>
      <xdr:col>8</xdr:col>
      <xdr:colOff>120015</xdr:colOff>
      <xdr:row>24</xdr:row>
      <xdr:rowOff>63500</xdr:rowOff>
    </xdr:from>
    <xdr:to>
      <xdr:col>8</xdr:col>
      <xdr:colOff>120015</xdr:colOff>
      <xdr:row>25</xdr:row>
      <xdr:rowOff>0</xdr:rowOff>
    </xdr:to>
    <xdr:pic>
      <xdr:nvPicPr>
        <xdr:cNvPr id="337" name="图片 336" descr="rawen1.JPG"/>
        <xdr:cNvPicPr/>
      </xdr:nvPicPr>
      <xdr:blipFill>
        <a:blip r:embed="rId2" cstate="print"/>
        <a:stretch>
          <a:fillRect/>
        </a:stretch>
      </xdr:blipFill>
      <xdr:spPr>
        <a:xfrm>
          <a:off x="8070215" y="22542500"/>
          <a:ext cx="0" cy="533400"/>
        </a:xfrm>
        <a:prstGeom prst="rect">
          <a:avLst/>
        </a:prstGeom>
      </xdr:spPr>
    </xdr:pic>
    <xdr:clientData/>
  </xdr:twoCellAnchor>
  <xdr:twoCellAnchor>
    <xdr:from>
      <xdr:col>8</xdr:col>
      <xdr:colOff>120015</xdr:colOff>
      <xdr:row>24</xdr:row>
      <xdr:rowOff>63500</xdr:rowOff>
    </xdr:from>
    <xdr:to>
      <xdr:col>8</xdr:col>
      <xdr:colOff>120015</xdr:colOff>
      <xdr:row>25</xdr:row>
      <xdr:rowOff>0</xdr:rowOff>
    </xdr:to>
    <xdr:pic>
      <xdr:nvPicPr>
        <xdr:cNvPr id="338" name="图片 337" descr="rawen6.JPG"/>
        <xdr:cNvPicPr/>
      </xdr:nvPicPr>
      <xdr:blipFill>
        <a:blip r:embed="rId1" cstate="print"/>
        <a:stretch>
          <a:fillRect/>
        </a:stretch>
      </xdr:blipFill>
      <xdr:spPr>
        <a:xfrm>
          <a:off x="8070215" y="22542500"/>
          <a:ext cx="0" cy="533400"/>
        </a:xfrm>
        <a:prstGeom prst="rect">
          <a:avLst/>
        </a:prstGeom>
      </xdr:spPr>
    </xdr:pic>
    <xdr:clientData/>
  </xdr:twoCellAnchor>
  <xdr:twoCellAnchor>
    <xdr:from>
      <xdr:col>8</xdr:col>
      <xdr:colOff>220345</xdr:colOff>
      <xdr:row>24</xdr:row>
      <xdr:rowOff>63500</xdr:rowOff>
    </xdr:from>
    <xdr:to>
      <xdr:col>8</xdr:col>
      <xdr:colOff>220345</xdr:colOff>
      <xdr:row>25</xdr:row>
      <xdr:rowOff>0</xdr:rowOff>
    </xdr:to>
    <xdr:pic>
      <xdr:nvPicPr>
        <xdr:cNvPr id="339" name="图片 338" descr="rawen921.JPG"/>
        <xdr:cNvPicPr/>
      </xdr:nvPicPr>
      <xdr:blipFill>
        <a:blip r:embed="rId7" cstate="print"/>
        <a:stretch>
          <a:fillRect/>
        </a:stretch>
      </xdr:blipFill>
      <xdr:spPr>
        <a:xfrm>
          <a:off x="8170545" y="22542500"/>
          <a:ext cx="0" cy="533400"/>
        </a:xfrm>
        <a:prstGeom prst="rect">
          <a:avLst/>
        </a:prstGeom>
      </xdr:spPr>
    </xdr:pic>
    <xdr:clientData/>
  </xdr:twoCellAnchor>
  <xdr:twoCellAnchor>
    <xdr:from>
      <xdr:col>8</xdr:col>
      <xdr:colOff>13335</xdr:colOff>
      <xdr:row>25</xdr:row>
      <xdr:rowOff>25400</xdr:rowOff>
    </xdr:from>
    <xdr:to>
      <xdr:col>8</xdr:col>
      <xdr:colOff>13335</xdr:colOff>
      <xdr:row>25</xdr:row>
      <xdr:rowOff>419100</xdr:rowOff>
    </xdr:to>
    <xdr:pic>
      <xdr:nvPicPr>
        <xdr:cNvPr id="341" name="图片 340" descr="rawen30.JPG"/>
        <xdr:cNvPicPr/>
      </xdr:nvPicPr>
      <xdr:blipFill>
        <a:blip r:embed="rId3" cstate="print"/>
        <a:stretch>
          <a:fillRect/>
        </a:stretch>
      </xdr:blipFill>
      <xdr:spPr>
        <a:xfrm>
          <a:off x="7963535" y="23101300"/>
          <a:ext cx="0" cy="393700"/>
        </a:xfrm>
        <a:prstGeom prst="rect">
          <a:avLst/>
        </a:prstGeom>
      </xdr:spPr>
    </xdr:pic>
    <xdr:clientData/>
  </xdr:twoCellAnchor>
  <xdr:twoCellAnchor>
    <xdr:from>
      <xdr:col>8</xdr:col>
      <xdr:colOff>33020</xdr:colOff>
      <xdr:row>28</xdr:row>
      <xdr:rowOff>63500</xdr:rowOff>
    </xdr:from>
    <xdr:to>
      <xdr:col>8</xdr:col>
      <xdr:colOff>33020</xdr:colOff>
      <xdr:row>28</xdr:row>
      <xdr:rowOff>889000</xdr:rowOff>
    </xdr:to>
    <xdr:pic>
      <xdr:nvPicPr>
        <xdr:cNvPr id="344" name="图片 343" descr="rawen91.JPG"/>
        <xdr:cNvPicPr/>
      </xdr:nvPicPr>
      <xdr:blipFill>
        <a:blip r:embed="rId4" cstate="print"/>
        <a:stretch>
          <a:fillRect/>
        </a:stretch>
      </xdr:blipFill>
      <xdr:spPr>
        <a:xfrm>
          <a:off x="7983220" y="25107900"/>
          <a:ext cx="0" cy="825500"/>
        </a:xfrm>
        <a:prstGeom prst="rect">
          <a:avLst/>
        </a:prstGeom>
      </xdr:spPr>
    </xdr:pic>
    <xdr:clientData/>
  </xdr:twoCellAnchor>
  <xdr:twoCellAnchor>
    <xdr:from>
      <xdr:col>8</xdr:col>
      <xdr:colOff>61595</xdr:colOff>
      <xdr:row>28</xdr:row>
      <xdr:rowOff>63500</xdr:rowOff>
    </xdr:from>
    <xdr:to>
      <xdr:col>8</xdr:col>
      <xdr:colOff>61595</xdr:colOff>
      <xdr:row>36</xdr:row>
      <xdr:rowOff>0</xdr:rowOff>
    </xdr:to>
    <xdr:pic>
      <xdr:nvPicPr>
        <xdr:cNvPr id="345" name="图片 344" descr="rawen84.JPG"/>
        <xdr:cNvPicPr/>
      </xdr:nvPicPr>
      <xdr:blipFill>
        <a:blip r:embed="rId11" cstate="print"/>
        <a:stretch>
          <a:fillRect/>
        </a:stretch>
      </xdr:blipFill>
      <xdr:spPr>
        <a:xfrm>
          <a:off x="8011795" y="25107900"/>
          <a:ext cx="0" cy="7073900"/>
        </a:xfrm>
        <a:prstGeom prst="rect">
          <a:avLst/>
        </a:prstGeom>
      </xdr:spPr>
    </xdr:pic>
    <xdr:clientData/>
  </xdr:twoCellAnchor>
  <xdr:twoCellAnchor>
    <xdr:from>
      <xdr:col>8</xdr:col>
      <xdr:colOff>38100</xdr:colOff>
      <xdr:row>28</xdr:row>
      <xdr:rowOff>25400</xdr:rowOff>
    </xdr:from>
    <xdr:to>
      <xdr:col>8</xdr:col>
      <xdr:colOff>38100</xdr:colOff>
      <xdr:row>28</xdr:row>
      <xdr:rowOff>571500</xdr:rowOff>
    </xdr:to>
    <xdr:pic>
      <xdr:nvPicPr>
        <xdr:cNvPr id="346" name="图片 345" descr="rawen52.JPG"/>
        <xdr:cNvPicPr/>
      </xdr:nvPicPr>
      <xdr:blipFill>
        <a:blip r:embed="rId6" cstate="print"/>
        <a:stretch>
          <a:fillRect/>
        </a:stretch>
      </xdr:blipFill>
      <xdr:spPr>
        <a:xfrm>
          <a:off x="7988300" y="25069800"/>
          <a:ext cx="0" cy="546100"/>
        </a:xfrm>
        <a:prstGeom prst="rect">
          <a:avLst/>
        </a:prstGeom>
      </xdr:spPr>
    </xdr:pic>
    <xdr:clientData/>
  </xdr:twoCellAnchor>
  <xdr:twoCellAnchor>
    <xdr:from>
      <xdr:col>8</xdr:col>
      <xdr:colOff>61595</xdr:colOff>
      <xdr:row>28</xdr:row>
      <xdr:rowOff>63500</xdr:rowOff>
    </xdr:from>
    <xdr:to>
      <xdr:col>8</xdr:col>
      <xdr:colOff>61595</xdr:colOff>
      <xdr:row>36</xdr:row>
      <xdr:rowOff>0</xdr:rowOff>
    </xdr:to>
    <xdr:pic>
      <xdr:nvPicPr>
        <xdr:cNvPr id="347" name="图片 346" descr="rawen84.JPG"/>
        <xdr:cNvPicPr/>
      </xdr:nvPicPr>
      <xdr:blipFill>
        <a:blip r:embed="rId11" cstate="print"/>
        <a:stretch>
          <a:fillRect/>
        </a:stretch>
      </xdr:blipFill>
      <xdr:spPr>
        <a:xfrm>
          <a:off x="8011795" y="25107900"/>
          <a:ext cx="0" cy="7073900"/>
        </a:xfrm>
        <a:prstGeom prst="rect">
          <a:avLst/>
        </a:prstGeom>
      </xdr:spPr>
    </xdr:pic>
    <xdr:clientData/>
  </xdr:twoCellAnchor>
  <xdr:twoCellAnchor>
    <xdr:from>
      <xdr:col>8</xdr:col>
      <xdr:colOff>201295</xdr:colOff>
      <xdr:row>47</xdr:row>
      <xdr:rowOff>63500</xdr:rowOff>
    </xdr:from>
    <xdr:to>
      <xdr:col>8</xdr:col>
      <xdr:colOff>201295</xdr:colOff>
      <xdr:row>48</xdr:row>
      <xdr:rowOff>0</xdr:rowOff>
    </xdr:to>
    <xdr:pic>
      <xdr:nvPicPr>
        <xdr:cNvPr id="351" name="图片 350" descr="rawen574.JPG"/>
        <xdr:cNvPicPr/>
      </xdr:nvPicPr>
      <xdr:blipFill>
        <a:blip r:embed="rId22" cstate="print"/>
        <a:stretch>
          <a:fillRect/>
        </a:stretch>
      </xdr:blipFill>
      <xdr:spPr>
        <a:xfrm>
          <a:off x="8151495" y="39852600"/>
          <a:ext cx="0" cy="368300"/>
        </a:xfrm>
        <a:prstGeom prst="rect">
          <a:avLst/>
        </a:prstGeom>
      </xdr:spPr>
    </xdr:pic>
    <xdr:clientData/>
  </xdr:twoCellAnchor>
  <xdr:twoCellAnchor>
    <xdr:from>
      <xdr:col>8</xdr:col>
      <xdr:colOff>201295</xdr:colOff>
      <xdr:row>47</xdr:row>
      <xdr:rowOff>63500</xdr:rowOff>
    </xdr:from>
    <xdr:to>
      <xdr:col>8</xdr:col>
      <xdr:colOff>201295</xdr:colOff>
      <xdr:row>48</xdr:row>
      <xdr:rowOff>0</xdr:rowOff>
    </xdr:to>
    <xdr:pic>
      <xdr:nvPicPr>
        <xdr:cNvPr id="353" name="图片 352" descr="rawen574.JPG"/>
        <xdr:cNvPicPr/>
      </xdr:nvPicPr>
      <xdr:blipFill>
        <a:blip r:embed="rId22" cstate="print"/>
        <a:stretch>
          <a:fillRect/>
        </a:stretch>
      </xdr:blipFill>
      <xdr:spPr>
        <a:xfrm>
          <a:off x="8151495" y="39852600"/>
          <a:ext cx="0" cy="368300"/>
        </a:xfrm>
        <a:prstGeom prst="rect">
          <a:avLst/>
        </a:prstGeom>
      </xdr:spPr>
    </xdr:pic>
    <xdr:clientData/>
  </xdr:twoCellAnchor>
  <xdr:twoCellAnchor>
    <xdr:from>
      <xdr:col>8</xdr:col>
      <xdr:colOff>38100</xdr:colOff>
      <xdr:row>48</xdr:row>
      <xdr:rowOff>25400</xdr:rowOff>
    </xdr:from>
    <xdr:to>
      <xdr:col>8</xdr:col>
      <xdr:colOff>38100</xdr:colOff>
      <xdr:row>48</xdr:row>
      <xdr:rowOff>571500</xdr:rowOff>
    </xdr:to>
    <xdr:pic>
      <xdr:nvPicPr>
        <xdr:cNvPr id="359" name="图片 358" descr="rawen52.JPG"/>
        <xdr:cNvPicPr/>
      </xdr:nvPicPr>
      <xdr:blipFill>
        <a:blip r:embed="rId6" cstate="print"/>
        <a:stretch>
          <a:fillRect/>
        </a:stretch>
      </xdr:blipFill>
      <xdr:spPr>
        <a:xfrm>
          <a:off x="7988300" y="40246300"/>
          <a:ext cx="0" cy="546100"/>
        </a:xfrm>
        <a:prstGeom prst="rect">
          <a:avLst/>
        </a:prstGeom>
      </xdr:spPr>
    </xdr:pic>
    <xdr:clientData/>
  </xdr:twoCellAnchor>
  <xdr:twoCellAnchor>
    <xdr:from>
      <xdr:col>8</xdr:col>
      <xdr:colOff>61595</xdr:colOff>
      <xdr:row>48</xdr:row>
      <xdr:rowOff>63500</xdr:rowOff>
    </xdr:from>
    <xdr:to>
      <xdr:col>8</xdr:col>
      <xdr:colOff>61595</xdr:colOff>
      <xdr:row>48</xdr:row>
      <xdr:rowOff>63500</xdr:rowOff>
    </xdr:to>
    <xdr:pic>
      <xdr:nvPicPr>
        <xdr:cNvPr id="360" name="图片 359" descr="rawen84.JPG"/>
        <xdr:cNvPicPr/>
      </xdr:nvPicPr>
      <xdr:blipFill>
        <a:blip r:embed="rId11" cstate="print"/>
        <a:stretch>
          <a:fillRect/>
        </a:stretch>
      </xdr:blipFill>
      <xdr:spPr>
        <a:xfrm>
          <a:off x="8011795" y="40284400"/>
          <a:ext cx="0" cy="0"/>
        </a:xfrm>
        <a:prstGeom prst="rect">
          <a:avLst/>
        </a:prstGeom>
      </xdr:spPr>
    </xdr:pic>
    <xdr:clientData/>
  </xdr:twoCellAnchor>
  <xdr:twoCellAnchor>
    <xdr:from>
      <xdr:col>8</xdr:col>
      <xdr:colOff>13335</xdr:colOff>
      <xdr:row>48</xdr:row>
      <xdr:rowOff>25400</xdr:rowOff>
    </xdr:from>
    <xdr:to>
      <xdr:col>8</xdr:col>
      <xdr:colOff>13335</xdr:colOff>
      <xdr:row>48</xdr:row>
      <xdr:rowOff>520700</xdr:rowOff>
    </xdr:to>
    <xdr:pic>
      <xdr:nvPicPr>
        <xdr:cNvPr id="361" name="图片 360" descr="rawen30.JPG"/>
        <xdr:cNvPicPr/>
      </xdr:nvPicPr>
      <xdr:blipFill>
        <a:blip r:embed="rId3" cstate="print"/>
        <a:stretch>
          <a:fillRect/>
        </a:stretch>
      </xdr:blipFill>
      <xdr:spPr>
        <a:xfrm>
          <a:off x="7963535" y="40246300"/>
          <a:ext cx="0" cy="495300"/>
        </a:xfrm>
        <a:prstGeom prst="rect">
          <a:avLst/>
        </a:prstGeom>
      </xdr:spPr>
    </xdr:pic>
    <xdr:clientData/>
  </xdr:twoCellAnchor>
  <xdr:twoCellAnchor>
    <xdr:from>
      <xdr:col>8</xdr:col>
      <xdr:colOff>13335</xdr:colOff>
      <xdr:row>48</xdr:row>
      <xdr:rowOff>25400</xdr:rowOff>
    </xdr:from>
    <xdr:to>
      <xdr:col>8</xdr:col>
      <xdr:colOff>13335</xdr:colOff>
      <xdr:row>48</xdr:row>
      <xdr:rowOff>520700</xdr:rowOff>
    </xdr:to>
    <xdr:pic>
      <xdr:nvPicPr>
        <xdr:cNvPr id="362" name="图片 361" descr="rawen30.JPG"/>
        <xdr:cNvPicPr/>
      </xdr:nvPicPr>
      <xdr:blipFill>
        <a:blip r:embed="rId3" cstate="print"/>
        <a:stretch>
          <a:fillRect/>
        </a:stretch>
      </xdr:blipFill>
      <xdr:spPr>
        <a:xfrm>
          <a:off x="7963535" y="40246300"/>
          <a:ext cx="0" cy="495300"/>
        </a:xfrm>
        <a:prstGeom prst="rect">
          <a:avLst/>
        </a:prstGeom>
      </xdr:spPr>
    </xdr:pic>
    <xdr:clientData/>
  </xdr:twoCellAnchor>
  <xdr:twoCellAnchor>
    <xdr:from>
      <xdr:col>6</xdr:col>
      <xdr:colOff>682625</xdr:colOff>
      <xdr:row>49</xdr:row>
      <xdr:rowOff>133985</xdr:rowOff>
    </xdr:from>
    <xdr:to>
      <xdr:col>6</xdr:col>
      <xdr:colOff>682625</xdr:colOff>
      <xdr:row>49</xdr:row>
      <xdr:rowOff>133985</xdr:rowOff>
    </xdr:to>
    <xdr:pic>
      <xdr:nvPicPr>
        <xdr:cNvPr id="366" name="图片 365" descr="rawen114.JPG"/>
        <xdr:cNvPicPr/>
      </xdr:nvPicPr>
      <xdr:blipFill>
        <a:blip r:embed="rId8" cstate="print"/>
        <a:stretch>
          <a:fillRect/>
        </a:stretch>
      </xdr:blipFill>
      <xdr:spPr>
        <a:xfrm>
          <a:off x="6194425" y="41015285"/>
          <a:ext cx="0" cy="0"/>
        </a:xfrm>
        <a:prstGeom prst="rect">
          <a:avLst/>
        </a:prstGeom>
      </xdr:spPr>
    </xdr:pic>
    <xdr:clientData/>
  </xdr:twoCellAnchor>
  <xdr:twoCellAnchor>
    <xdr:from>
      <xdr:col>8</xdr:col>
      <xdr:colOff>61595</xdr:colOff>
      <xdr:row>49</xdr:row>
      <xdr:rowOff>63500</xdr:rowOff>
    </xdr:from>
    <xdr:to>
      <xdr:col>8</xdr:col>
      <xdr:colOff>61595</xdr:colOff>
      <xdr:row>49</xdr:row>
      <xdr:rowOff>63500</xdr:rowOff>
    </xdr:to>
    <xdr:pic>
      <xdr:nvPicPr>
        <xdr:cNvPr id="367" name="图片 366" descr="rawen84.JPG"/>
        <xdr:cNvPicPr/>
      </xdr:nvPicPr>
      <xdr:blipFill>
        <a:blip r:embed="rId11" cstate="print"/>
        <a:stretch>
          <a:fillRect/>
        </a:stretch>
      </xdr:blipFill>
      <xdr:spPr>
        <a:xfrm>
          <a:off x="8011795" y="40944800"/>
          <a:ext cx="0" cy="0"/>
        </a:xfrm>
        <a:prstGeom prst="rect">
          <a:avLst/>
        </a:prstGeom>
      </xdr:spPr>
    </xdr:pic>
    <xdr:clientData/>
  </xdr:twoCellAnchor>
  <xdr:twoCellAnchor>
    <xdr:from>
      <xdr:col>6</xdr:col>
      <xdr:colOff>682625</xdr:colOff>
      <xdr:row>49</xdr:row>
      <xdr:rowOff>133985</xdr:rowOff>
    </xdr:from>
    <xdr:to>
      <xdr:col>6</xdr:col>
      <xdr:colOff>682625</xdr:colOff>
      <xdr:row>49</xdr:row>
      <xdr:rowOff>133985</xdr:rowOff>
    </xdr:to>
    <xdr:pic>
      <xdr:nvPicPr>
        <xdr:cNvPr id="368" name="图片 367" descr="rawen114.JPG"/>
        <xdr:cNvPicPr/>
      </xdr:nvPicPr>
      <xdr:blipFill>
        <a:blip r:embed="rId8" cstate="print"/>
        <a:stretch>
          <a:fillRect/>
        </a:stretch>
      </xdr:blipFill>
      <xdr:spPr>
        <a:xfrm>
          <a:off x="6194425" y="41015285"/>
          <a:ext cx="0" cy="0"/>
        </a:xfrm>
        <a:prstGeom prst="rect">
          <a:avLst/>
        </a:prstGeom>
      </xdr:spPr>
    </xdr:pic>
    <xdr:clientData/>
  </xdr:twoCellAnchor>
  <xdr:twoCellAnchor>
    <xdr:from>
      <xdr:col>8</xdr:col>
      <xdr:colOff>33020</xdr:colOff>
      <xdr:row>50</xdr:row>
      <xdr:rowOff>63500</xdr:rowOff>
    </xdr:from>
    <xdr:to>
      <xdr:col>8</xdr:col>
      <xdr:colOff>33020</xdr:colOff>
      <xdr:row>50</xdr:row>
      <xdr:rowOff>736600</xdr:rowOff>
    </xdr:to>
    <xdr:pic>
      <xdr:nvPicPr>
        <xdr:cNvPr id="379" name="图片 378" descr="rawen91.JPG"/>
        <xdr:cNvPicPr/>
      </xdr:nvPicPr>
      <xdr:blipFill>
        <a:blip r:embed="rId4" cstate="print"/>
        <a:stretch>
          <a:fillRect/>
        </a:stretch>
      </xdr:blipFill>
      <xdr:spPr>
        <a:xfrm>
          <a:off x="7983220" y="41351200"/>
          <a:ext cx="0" cy="673100"/>
        </a:xfrm>
        <a:prstGeom prst="rect">
          <a:avLst/>
        </a:prstGeom>
      </xdr:spPr>
    </xdr:pic>
    <xdr:clientData/>
  </xdr:twoCellAnchor>
  <xdr:twoCellAnchor>
    <xdr:from>
      <xdr:col>8</xdr:col>
      <xdr:colOff>61595</xdr:colOff>
      <xdr:row>50</xdr:row>
      <xdr:rowOff>63500</xdr:rowOff>
    </xdr:from>
    <xdr:to>
      <xdr:col>8</xdr:col>
      <xdr:colOff>61595</xdr:colOff>
      <xdr:row>51</xdr:row>
      <xdr:rowOff>0</xdr:rowOff>
    </xdr:to>
    <xdr:pic>
      <xdr:nvPicPr>
        <xdr:cNvPr id="380" name="图片 379" descr="rawen84.JPG"/>
        <xdr:cNvPicPr/>
      </xdr:nvPicPr>
      <xdr:blipFill>
        <a:blip r:embed="rId11" cstate="print"/>
        <a:stretch>
          <a:fillRect/>
        </a:stretch>
      </xdr:blipFill>
      <xdr:spPr>
        <a:xfrm>
          <a:off x="8011795" y="41351200"/>
          <a:ext cx="0" cy="673100"/>
        </a:xfrm>
        <a:prstGeom prst="rect">
          <a:avLst/>
        </a:prstGeom>
      </xdr:spPr>
    </xdr:pic>
    <xdr:clientData/>
  </xdr:twoCellAnchor>
  <xdr:twoCellAnchor>
    <xdr:from>
      <xdr:col>8</xdr:col>
      <xdr:colOff>38100</xdr:colOff>
      <xdr:row>50</xdr:row>
      <xdr:rowOff>25400</xdr:rowOff>
    </xdr:from>
    <xdr:to>
      <xdr:col>8</xdr:col>
      <xdr:colOff>38100</xdr:colOff>
      <xdr:row>50</xdr:row>
      <xdr:rowOff>571500</xdr:rowOff>
    </xdr:to>
    <xdr:pic>
      <xdr:nvPicPr>
        <xdr:cNvPr id="381" name="图片 380" descr="rawen52.JPG"/>
        <xdr:cNvPicPr/>
      </xdr:nvPicPr>
      <xdr:blipFill>
        <a:blip r:embed="rId6" cstate="print"/>
        <a:stretch>
          <a:fillRect/>
        </a:stretch>
      </xdr:blipFill>
      <xdr:spPr>
        <a:xfrm>
          <a:off x="7988300" y="41313100"/>
          <a:ext cx="0" cy="546100"/>
        </a:xfrm>
        <a:prstGeom prst="rect">
          <a:avLst/>
        </a:prstGeom>
      </xdr:spPr>
    </xdr:pic>
    <xdr:clientData/>
  </xdr:twoCellAnchor>
  <xdr:twoCellAnchor>
    <xdr:from>
      <xdr:col>8</xdr:col>
      <xdr:colOff>61595</xdr:colOff>
      <xdr:row>50</xdr:row>
      <xdr:rowOff>63500</xdr:rowOff>
    </xdr:from>
    <xdr:to>
      <xdr:col>8</xdr:col>
      <xdr:colOff>61595</xdr:colOff>
      <xdr:row>51</xdr:row>
      <xdr:rowOff>0</xdr:rowOff>
    </xdr:to>
    <xdr:pic>
      <xdr:nvPicPr>
        <xdr:cNvPr id="382" name="图片 381" descr="rawen84.JPG"/>
        <xdr:cNvPicPr/>
      </xdr:nvPicPr>
      <xdr:blipFill>
        <a:blip r:embed="rId11" cstate="print"/>
        <a:stretch>
          <a:fillRect/>
        </a:stretch>
      </xdr:blipFill>
      <xdr:spPr>
        <a:xfrm>
          <a:off x="8011795" y="41351200"/>
          <a:ext cx="0" cy="673100"/>
        </a:xfrm>
        <a:prstGeom prst="rect">
          <a:avLst/>
        </a:prstGeom>
      </xdr:spPr>
    </xdr:pic>
    <xdr:clientData/>
  </xdr:twoCellAnchor>
  <xdr:twoCellAnchor>
    <xdr:from>
      <xdr:col>8</xdr:col>
      <xdr:colOff>63500</xdr:colOff>
      <xdr:row>51</xdr:row>
      <xdr:rowOff>52705</xdr:rowOff>
    </xdr:from>
    <xdr:to>
      <xdr:col>8</xdr:col>
      <xdr:colOff>63500</xdr:colOff>
      <xdr:row>51</xdr:row>
      <xdr:rowOff>336347</xdr:rowOff>
    </xdr:to>
    <xdr:pic>
      <xdr:nvPicPr>
        <xdr:cNvPr id="5" name="图片 4" descr="rawend25.JPG"/>
        <xdr:cNvPicPr/>
      </xdr:nvPicPr>
      <xdr:blipFill>
        <a:blip r:embed="rId12"/>
        <a:stretch>
          <a:fillRect/>
        </a:stretch>
      </xdr:blipFill>
      <xdr:spPr>
        <a:xfrm>
          <a:off x="8013700" y="42077005"/>
          <a:ext cx="0" cy="283210"/>
        </a:xfrm>
        <a:prstGeom prst="rect">
          <a:avLst/>
        </a:prstGeom>
      </xdr:spPr>
    </xdr:pic>
    <xdr:clientData/>
  </xdr:twoCellAnchor>
  <xdr:twoCellAnchor>
    <xdr:from>
      <xdr:col>8</xdr:col>
      <xdr:colOff>76200</xdr:colOff>
      <xdr:row>51</xdr:row>
      <xdr:rowOff>63500</xdr:rowOff>
    </xdr:from>
    <xdr:to>
      <xdr:col>8</xdr:col>
      <xdr:colOff>76200</xdr:colOff>
      <xdr:row>52</xdr:row>
      <xdr:rowOff>0</xdr:rowOff>
    </xdr:to>
    <xdr:pic>
      <xdr:nvPicPr>
        <xdr:cNvPr id="27" name="图片 26" descr="rawen52.JPG"/>
        <xdr:cNvPicPr/>
      </xdr:nvPicPr>
      <xdr:blipFill>
        <a:blip r:embed="rId6" cstate="print"/>
        <a:stretch>
          <a:fillRect/>
        </a:stretch>
      </xdr:blipFill>
      <xdr:spPr>
        <a:xfrm>
          <a:off x="8026400" y="42087800"/>
          <a:ext cx="0" cy="723900"/>
        </a:xfrm>
        <a:prstGeom prst="rect">
          <a:avLst/>
        </a:prstGeom>
      </xdr:spPr>
    </xdr:pic>
    <xdr:clientData/>
  </xdr:twoCellAnchor>
  <xdr:twoCellAnchor>
    <xdr:from>
      <xdr:col>8</xdr:col>
      <xdr:colOff>120015</xdr:colOff>
      <xdr:row>51</xdr:row>
      <xdr:rowOff>63500</xdr:rowOff>
    </xdr:from>
    <xdr:to>
      <xdr:col>8</xdr:col>
      <xdr:colOff>120015</xdr:colOff>
      <xdr:row>51</xdr:row>
      <xdr:rowOff>63500</xdr:rowOff>
    </xdr:to>
    <xdr:pic>
      <xdr:nvPicPr>
        <xdr:cNvPr id="30" name="图片 29" descr="rawen6.JPG"/>
        <xdr:cNvPicPr/>
      </xdr:nvPicPr>
      <xdr:blipFill>
        <a:blip r:embed="rId1" cstate="print"/>
        <a:stretch>
          <a:fillRect/>
        </a:stretch>
      </xdr:blipFill>
      <xdr:spPr>
        <a:xfrm>
          <a:off x="8070215" y="42087800"/>
          <a:ext cx="0" cy="0"/>
        </a:xfrm>
        <a:prstGeom prst="rect">
          <a:avLst/>
        </a:prstGeom>
      </xdr:spPr>
    </xdr:pic>
    <xdr:clientData/>
  </xdr:twoCellAnchor>
  <xdr:twoCellAnchor>
    <xdr:from>
      <xdr:col>8</xdr:col>
      <xdr:colOff>120015</xdr:colOff>
      <xdr:row>51</xdr:row>
      <xdr:rowOff>63500</xdr:rowOff>
    </xdr:from>
    <xdr:to>
      <xdr:col>8</xdr:col>
      <xdr:colOff>120015</xdr:colOff>
      <xdr:row>52</xdr:row>
      <xdr:rowOff>0</xdr:rowOff>
    </xdr:to>
    <xdr:pic>
      <xdr:nvPicPr>
        <xdr:cNvPr id="35" name="图片 34" descr="rawen1.JPG"/>
        <xdr:cNvPicPr/>
      </xdr:nvPicPr>
      <xdr:blipFill>
        <a:blip r:embed="rId2" cstate="print"/>
        <a:stretch>
          <a:fillRect/>
        </a:stretch>
      </xdr:blipFill>
      <xdr:spPr>
        <a:xfrm>
          <a:off x="8070215" y="42087800"/>
          <a:ext cx="0" cy="723900"/>
        </a:xfrm>
        <a:prstGeom prst="rect">
          <a:avLst/>
        </a:prstGeom>
      </xdr:spPr>
    </xdr:pic>
    <xdr:clientData/>
  </xdr:twoCellAnchor>
  <xdr:twoCellAnchor>
    <xdr:from>
      <xdr:col>8</xdr:col>
      <xdr:colOff>120015</xdr:colOff>
      <xdr:row>51</xdr:row>
      <xdr:rowOff>63500</xdr:rowOff>
    </xdr:from>
    <xdr:to>
      <xdr:col>8</xdr:col>
      <xdr:colOff>120015</xdr:colOff>
      <xdr:row>52</xdr:row>
      <xdr:rowOff>0</xdr:rowOff>
    </xdr:to>
    <xdr:pic>
      <xdr:nvPicPr>
        <xdr:cNvPr id="36" name="图片 35" descr="rawen6.JPG"/>
        <xdr:cNvPicPr/>
      </xdr:nvPicPr>
      <xdr:blipFill>
        <a:blip r:embed="rId1" cstate="print"/>
        <a:stretch>
          <a:fillRect/>
        </a:stretch>
      </xdr:blipFill>
      <xdr:spPr>
        <a:xfrm>
          <a:off x="8070215" y="42087800"/>
          <a:ext cx="0" cy="723900"/>
        </a:xfrm>
        <a:prstGeom prst="rect">
          <a:avLst/>
        </a:prstGeom>
      </xdr:spPr>
    </xdr:pic>
    <xdr:clientData/>
  </xdr:twoCellAnchor>
  <xdr:twoCellAnchor>
    <xdr:from>
      <xdr:col>8</xdr:col>
      <xdr:colOff>220345</xdr:colOff>
      <xdr:row>51</xdr:row>
      <xdr:rowOff>63500</xdr:rowOff>
    </xdr:from>
    <xdr:to>
      <xdr:col>8</xdr:col>
      <xdr:colOff>220345</xdr:colOff>
      <xdr:row>52</xdr:row>
      <xdr:rowOff>0</xdr:rowOff>
    </xdr:to>
    <xdr:pic>
      <xdr:nvPicPr>
        <xdr:cNvPr id="39" name="图片 38" descr="rawen921.JPG"/>
        <xdr:cNvPicPr/>
      </xdr:nvPicPr>
      <xdr:blipFill>
        <a:blip r:embed="rId7" cstate="print"/>
        <a:stretch>
          <a:fillRect/>
        </a:stretch>
      </xdr:blipFill>
      <xdr:spPr>
        <a:xfrm>
          <a:off x="8170545" y="42087800"/>
          <a:ext cx="0" cy="723900"/>
        </a:xfrm>
        <a:prstGeom prst="rect">
          <a:avLst/>
        </a:prstGeom>
      </xdr:spPr>
    </xdr:pic>
    <xdr:clientData/>
  </xdr:twoCellAnchor>
  <xdr:twoCellAnchor>
    <xdr:from>
      <xdr:col>8</xdr:col>
      <xdr:colOff>61595</xdr:colOff>
      <xdr:row>53</xdr:row>
      <xdr:rowOff>63500</xdr:rowOff>
    </xdr:from>
    <xdr:to>
      <xdr:col>8</xdr:col>
      <xdr:colOff>61595</xdr:colOff>
      <xdr:row>53</xdr:row>
      <xdr:rowOff>63500</xdr:rowOff>
    </xdr:to>
    <xdr:pic>
      <xdr:nvPicPr>
        <xdr:cNvPr id="44" name="图片 43" descr="rawen84.JPG"/>
        <xdr:cNvPicPr/>
      </xdr:nvPicPr>
      <xdr:blipFill>
        <a:blip r:embed="rId11" cstate="print"/>
        <a:stretch>
          <a:fillRect/>
        </a:stretch>
      </xdr:blipFill>
      <xdr:spPr>
        <a:xfrm>
          <a:off x="8011795" y="43916600"/>
          <a:ext cx="0" cy="0"/>
        </a:xfrm>
        <a:prstGeom prst="rect">
          <a:avLst/>
        </a:prstGeom>
      </xdr:spPr>
    </xdr:pic>
    <xdr:clientData/>
  </xdr:twoCellAnchor>
  <xdr:twoCellAnchor>
    <xdr:from>
      <xdr:col>8</xdr:col>
      <xdr:colOff>38100</xdr:colOff>
      <xdr:row>53</xdr:row>
      <xdr:rowOff>25400</xdr:rowOff>
    </xdr:from>
    <xdr:to>
      <xdr:col>8</xdr:col>
      <xdr:colOff>38100</xdr:colOff>
      <xdr:row>53</xdr:row>
      <xdr:rowOff>571500</xdr:rowOff>
    </xdr:to>
    <xdr:pic>
      <xdr:nvPicPr>
        <xdr:cNvPr id="45" name="图片 44" descr="rawen52.JPG"/>
        <xdr:cNvPicPr/>
      </xdr:nvPicPr>
      <xdr:blipFill>
        <a:blip r:embed="rId6" cstate="print"/>
        <a:stretch>
          <a:fillRect/>
        </a:stretch>
      </xdr:blipFill>
      <xdr:spPr>
        <a:xfrm>
          <a:off x="7988300" y="43878500"/>
          <a:ext cx="0" cy="546100"/>
        </a:xfrm>
        <a:prstGeom prst="rect">
          <a:avLst/>
        </a:prstGeom>
      </xdr:spPr>
    </xdr:pic>
    <xdr:clientData/>
  </xdr:twoCellAnchor>
  <xdr:twoCellAnchor>
    <xdr:from>
      <xdr:col>8</xdr:col>
      <xdr:colOff>61595</xdr:colOff>
      <xdr:row>53</xdr:row>
      <xdr:rowOff>63500</xdr:rowOff>
    </xdr:from>
    <xdr:to>
      <xdr:col>8</xdr:col>
      <xdr:colOff>61595</xdr:colOff>
      <xdr:row>54</xdr:row>
      <xdr:rowOff>0</xdr:rowOff>
    </xdr:to>
    <xdr:pic>
      <xdr:nvPicPr>
        <xdr:cNvPr id="49" name="图片 48" descr="rawen84.JPG"/>
        <xdr:cNvPicPr/>
      </xdr:nvPicPr>
      <xdr:blipFill>
        <a:blip r:embed="rId11" cstate="print"/>
        <a:stretch>
          <a:fillRect/>
        </a:stretch>
      </xdr:blipFill>
      <xdr:spPr>
        <a:xfrm>
          <a:off x="8011795" y="43916600"/>
          <a:ext cx="0" cy="596900"/>
        </a:xfrm>
        <a:prstGeom prst="rect">
          <a:avLst/>
        </a:prstGeom>
      </xdr:spPr>
    </xdr:pic>
    <xdr:clientData/>
  </xdr:twoCellAnchor>
  <xdr:twoCellAnchor>
    <xdr:from>
      <xdr:col>8</xdr:col>
      <xdr:colOff>13335</xdr:colOff>
      <xdr:row>53</xdr:row>
      <xdr:rowOff>25400</xdr:rowOff>
    </xdr:from>
    <xdr:to>
      <xdr:col>8</xdr:col>
      <xdr:colOff>13335</xdr:colOff>
      <xdr:row>53</xdr:row>
      <xdr:rowOff>520700</xdr:rowOff>
    </xdr:to>
    <xdr:pic>
      <xdr:nvPicPr>
        <xdr:cNvPr id="52" name="图片 51" descr="rawen30.JPG"/>
        <xdr:cNvPicPr/>
      </xdr:nvPicPr>
      <xdr:blipFill>
        <a:blip r:embed="rId3" cstate="print"/>
        <a:stretch>
          <a:fillRect/>
        </a:stretch>
      </xdr:blipFill>
      <xdr:spPr>
        <a:xfrm>
          <a:off x="7963535" y="43878500"/>
          <a:ext cx="0" cy="495300"/>
        </a:xfrm>
        <a:prstGeom prst="rect">
          <a:avLst/>
        </a:prstGeom>
      </xdr:spPr>
    </xdr:pic>
    <xdr:clientData/>
  </xdr:twoCellAnchor>
  <xdr:twoCellAnchor>
    <xdr:from>
      <xdr:col>8</xdr:col>
      <xdr:colOff>13335</xdr:colOff>
      <xdr:row>53</xdr:row>
      <xdr:rowOff>25400</xdr:rowOff>
    </xdr:from>
    <xdr:to>
      <xdr:col>8</xdr:col>
      <xdr:colOff>13335</xdr:colOff>
      <xdr:row>53</xdr:row>
      <xdr:rowOff>520700</xdr:rowOff>
    </xdr:to>
    <xdr:pic>
      <xdr:nvPicPr>
        <xdr:cNvPr id="54" name="图片 53" descr="rawen30.JPG"/>
        <xdr:cNvPicPr/>
      </xdr:nvPicPr>
      <xdr:blipFill>
        <a:blip r:embed="rId3" cstate="print"/>
        <a:stretch>
          <a:fillRect/>
        </a:stretch>
      </xdr:blipFill>
      <xdr:spPr>
        <a:xfrm>
          <a:off x="7963535" y="43878500"/>
          <a:ext cx="0" cy="495300"/>
        </a:xfrm>
        <a:prstGeom prst="rect">
          <a:avLst/>
        </a:prstGeom>
      </xdr:spPr>
    </xdr:pic>
    <xdr:clientData/>
  </xdr:twoCellAnchor>
  <xdr:twoCellAnchor>
    <xdr:from>
      <xdr:col>8</xdr:col>
      <xdr:colOff>61595</xdr:colOff>
      <xdr:row>60</xdr:row>
      <xdr:rowOff>63500</xdr:rowOff>
    </xdr:from>
    <xdr:to>
      <xdr:col>8</xdr:col>
      <xdr:colOff>61595</xdr:colOff>
      <xdr:row>60</xdr:row>
      <xdr:rowOff>63500</xdr:rowOff>
    </xdr:to>
    <xdr:pic>
      <xdr:nvPicPr>
        <xdr:cNvPr id="67" name="图片 66" descr="rawen234.JPG"/>
        <xdr:cNvPicPr/>
      </xdr:nvPicPr>
      <xdr:blipFill>
        <a:blip r:embed="rId23"/>
        <a:stretch>
          <a:fillRect/>
        </a:stretch>
      </xdr:blipFill>
      <xdr:spPr>
        <a:xfrm>
          <a:off x="8011795" y="48552100"/>
          <a:ext cx="0" cy="0"/>
        </a:xfrm>
        <a:prstGeom prst="rect">
          <a:avLst/>
        </a:prstGeom>
      </xdr:spPr>
    </xdr:pic>
    <xdr:clientData/>
  </xdr:twoCellAnchor>
  <xdr:twoCellAnchor>
    <xdr:from>
      <xdr:col>8</xdr:col>
      <xdr:colOff>61595</xdr:colOff>
      <xdr:row>62</xdr:row>
      <xdr:rowOff>63500</xdr:rowOff>
    </xdr:from>
    <xdr:to>
      <xdr:col>8</xdr:col>
      <xdr:colOff>61595</xdr:colOff>
      <xdr:row>62</xdr:row>
      <xdr:rowOff>63500</xdr:rowOff>
    </xdr:to>
    <xdr:pic>
      <xdr:nvPicPr>
        <xdr:cNvPr id="28" name="图片 27" descr="rawen234.JPG"/>
        <xdr:cNvPicPr/>
      </xdr:nvPicPr>
      <xdr:blipFill>
        <a:blip r:embed="rId23"/>
        <a:stretch>
          <a:fillRect/>
        </a:stretch>
      </xdr:blipFill>
      <xdr:spPr>
        <a:xfrm>
          <a:off x="8011795" y="49999900"/>
          <a:ext cx="0" cy="0"/>
        </a:xfrm>
        <a:prstGeom prst="rect">
          <a:avLst/>
        </a:prstGeom>
      </xdr:spPr>
    </xdr:pic>
    <xdr:clientData/>
  </xdr:twoCellAnchor>
  <xdr:twoCellAnchor>
    <xdr:from>
      <xdr:col>8</xdr:col>
      <xdr:colOff>220345</xdr:colOff>
      <xdr:row>63</xdr:row>
      <xdr:rowOff>63500</xdr:rowOff>
    </xdr:from>
    <xdr:to>
      <xdr:col>8</xdr:col>
      <xdr:colOff>220345</xdr:colOff>
      <xdr:row>63</xdr:row>
      <xdr:rowOff>63500</xdr:rowOff>
    </xdr:to>
    <xdr:pic>
      <xdr:nvPicPr>
        <xdr:cNvPr id="71" name="图片 70" descr="rawen921.JPG"/>
        <xdr:cNvPicPr/>
      </xdr:nvPicPr>
      <xdr:blipFill>
        <a:blip r:embed="rId7" cstate="print"/>
        <a:stretch>
          <a:fillRect/>
        </a:stretch>
      </xdr:blipFill>
      <xdr:spPr>
        <a:xfrm>
          <a:off x="8170545" y="50673000"/>
          <a:ext cx="0" cy="0"/>
        </a:xfrm>
        <a:prstGeom prst="rect">
          <a:avLst/>
        </a:prstGeom>
      </xdr:spPr>
    </xdr:pic>
    <xdr:clientData/>
  </xdr:twoCellAnchor>
  <xdr:twoCellAnchor>
    <xdr:from>
      <xdr:col>8</xdr:col>
      <xdr:colOff>61595</xdr:colOff>
      <xdr:row>63</xdr:row>
      <xdr:rowOff>63500</xdr:rowOff>
    </xdr:from>
    <xdr:to>
      <xdr:col>8</xdr:col>
      <xdr:colOff>61595</xdr:colOff>
      <xdr:row>63</xdr:row>
      <xdr:rowOff>63500</xdr:rowOff>
    </xdr:to>
    <xdr:pic>
      <xdr:nvPicPr>
        <xdr:cNvPr id="72" name="图片 71" descr="rawen84.JPG"/>
        <xdr:cNvPicPr/>
      </xdr:nvPicPr>
      <xdr:blipFill>
        <a:blip r:embed="rId11" cstate="print"/>
        <a:stretch>
          <a:fillRect/>
        </a:stretch>
      </xdr:blipFill>
      <xdr:spPr>
        <a:xfrm>
          <a:off x="8011795" y="50673000"/>
          <a:ext cx="0" cy="0"/>
        </a:xfrm>
        <a:prstGeom prst="rect">
          <a:avLst/>
        </a:prstGeom>
      </xdr:spPr>
    </xdr:pic>
    <xdr:clientData/>
  </xdr:twoCellAnchor>
  <xdr:twoCellAnchor>
    <xdr:from>
      <xdr:col>8</xdr:col>
      <xdr:colOff>38100</xdr:colOff>
      <xdr:row>63</xdr:row>
      <xdr:rowOff>25400</xdr:rowOff>
    </xdr:from>
    <xdr:to>
      <xdr:col>8</xdr:col>
      <xdr:colOff>38100</xdr:colOff>
      <xdr:row>63</xdr:row>
      <xdr:rowOff>571500</xdr:rowOff>
    </xdr:to>
    <xdr:pic>
      <xdr:nvPicPr>
        <xdr:cNvPr id="82" name="图片 81" descr="rawen52.JPG"/>
        <xdr:cNvPicPr/>
      </xdr:nvPicPr>
      <xdr:blipFill>
        <a:blip r:embed="rId6" cstate="print"/>
        <a:stretch>
          <a:fillRect/>
        </a:stretch>
      </xdr:blipFill>
      <xdr:spPr>
        <a:xfrm>
          <a:off x="7988300" y="50634900"/>
          <a:ext cx="0" cy="546100"/>
        </a:xfrm>
        <a:prstGeom prst="rect">
          <a:avLst/>
        </a:prstGeom>
      </xdr:spPr>
    </xdr:pic>
    <xdr:clientData/>
  </xdr:twoCellAnchor>
  <xdr:twoCellAnchor>
    <xdr:from>
      <xdr:col>8</xdr:col>
      <xdr:colOff>61595</xdr:colOff>
      <xdr:row>63</xdr:row>
      <xdr:rowOff>63500</xdr:rowOff>
    </xdr:from>
    <xdr:to>
      <xdr:col>8</xdr:col>
      <xdr:colOff>61595</xdr:colOff>
      <xdr:row>72</xdr:row>
      <xdr:rowOff>0</xdr:rowOff>
    </xdr:to>
    <xdr:pic>
      <xdr:nvPicPr>
        <xdr:cNvPr id="102" name="图片 101" descr="rawen84.JPG"/>
        <xdr:cNvPicPr/>
      </xdr:nvPicPr>
      <xdr:blipFill>
        <a:blip r:embed="rId11" cstate="print"/>
        <a:stretch>
          <a:fillRect/>
        </a:stretch>
      </xdr:blipFill>
      <xdr:spPr>
        <a:xfrm>
          <a:off x="8011795" y="50673000"/>
          <a:ext cx="0" cy="6121400"/>
        </a:xfrm>
        <a:prstGeom prst="rect">
          <a:avLst/>
        </a:prstGeom>
      </xdr:spPr>
    </xdr:pic>
    <xdr:clientData/>
  </xdr:twoCellAnchor>
  <xdr:twoCellAnchor>
    <xdr:from>
      <xdr:col>8</xdr:col>
      <xdr:colOff>13335</xdr:colOff>
      <xdr:row>63</xdr:row>
      <xdr:rowOff>25400</xdr:rowOff>
    </xdr:from>
    <xdr:to>
      <xdr:col>8</xdr:col>
      <xdr:colOff>13335</xdr:colOff>
      <xdr:row>63</xdr:row>
      <xdr:rowOff>520700</xdr:rowOff>
    </xdr:to>
    <xdr:pic>
      <xdr:nvPicPr>
        <xdr:cNvPr id="158" name="图片 157" descr="rawen30.JPG"/>
        <xdr:cNvPicPr/>
      </xdr:nvPicPr>
      <xdr:blipFill>
        <a:blip r:embed="rId3" cstate="print"/>
        <a:stretch>
          <a:fillRect/>
        </a:stretch>
      </xdr:blipFill>
      <xdr:spPr>
        <a:xfrm>
          <a:off x="7963535" y="50634900"/>
          <a:ext cx="0" cy="495300"/>
        </a:xfrm>
        <a:prstGeom prst="rect">
          <a:avLst/>
        </a:prstGeom>
      </xdr:spPr>
    </xdr:pic>
    <xdr:clientData/>
  </xdr:twoCellAnchor>
  <xdr:twoCellAnchor>
    <xdr:from>
      <xdr:col>8</xdr:col>
      <xdr:colOff>13335</xdr:colOff>
      <xdr:row>63</xdr:row>
      <xdr:rowOff>25400</xdr:rowOff>
    </xdr:from>
    <xdr:to>
      <xdr:col>8</xdr:col>
      <xdr:colOff>13335</xdr:colOff>
      <xdr:row>63</xdr:row>
      <xdr:rowOff>520700</xdr:rowOff>
    </xdr:to>
    <xdr:pic>
      <xdr:nvPicPr>
        <xdr:cNvPr id="163" name="图片 162" descr="rawen30.JPG"/>
        <xdr:cNvPicPr/>
      </xdr:nvPicPr>
      <xdr:blipFill>
        <a:blip r:embed="rId3" cstate="print"/>
        <a:stretch>
          <a:fillRect/>
        </a:stretch>
      </xdr:blipFill>
      <xdr:spPr>
        <a:xfrm>
          <a:off x="7963535" y="50634900"/>
          <a:ext cx="0" cy="495300"/>
        </a:xfrm>
        <a:prstGeom prst="rect">
          <a:avLst/>
        </a:prstGeom>
      </xdr:spPr>
    </xdr:pic>
    <xdr:clientData/>
  </xdr:twoCellAnchor>
  <xdr:twoCellAnchor editAs="oneCell">
    <xdr:from>
      <xdr:col>7</xdr:col>
      <xdr:colOff>190500</xdr:colOff>
      <xdr:row>78</xdr:row>
      <xdr:rowOff>50800</xdr:rowOff>
    </xdr:from>
    <xdr:to>
      <xdr:col>7</xdr:col>
      <xdr:colOff>705485</xdr:colOff>
      <xdr:row>78</xdr:row>
      <xdr:rowOff>491490</xdr:rowOff>
    </xdr:to>
    <xdr:pic>
      <xdr:nvPicPr>
        <xdr:cNvPr id="204" name="图片 203" descr="排烟管道2"/>
        <xdr:cNvPicPr>
          <a:picLocks noChangeAspect="1"/>
        </xdr:cNvPicPr>
      </xdr:nvPicPr>
      <xdr:blipFill>
        <a:blip r:embed="rId15"/>
        <a:stretch>
          <a:fillRect/>
        </a:stretch>
      </xdr:blipFill>
      <xdr:spPr>
        <a:xfrm>
          <a:off x="7112000" y="59982100"/>
          <a:ext cx="514985" cy="440690"/>
        </a:xfrm>
        <a:prstGeom prst="rect">
          <a:avLst/>
        </a:prstGeom>
      </xdr:spPr>
    </xdr:pic>
    <xdr:clientData/>
  </xdr:twoCellAnchor>
  <xdr:twoCellAnchor>
    <xdr:from>
      <xdr:col>8</xdr:col>
      <xdr:colOff>61595</xdr:colOff>
      <xdr:row>49</xdr:row>
      <xdr:rowOff>63500</xdr:rowOff>
    </xdr:from>
    <xdr:to>
      <xdr:col>8</xdr:col>
      <xdr:colOff>61595</xdr:colOff>
      <xdr:row>50</xdr:row>
      <xdr:rowOff>0</xdr:rowOff>
    </xdr:to>
    <xdr:pic>
      <xdr:nvPicPr>
        <xdr:cNvPr id="221" name="图片 220" descr="rawen84.JPG"/>
        <xdr:cNvPicPr/>
      </xdr:nvPicPr>
      <xdr:blipFill>
        <a:blip r:embed="rId11" cstate="print"/>
        <a:stretch>
          <a:fillRect/>
        </a:stretch>
      </xdr:blipFill>
      <xdr:spPr>
        <a:xfrm>
          <a:off x="8011795" y="40944800"/>
          <a:ext cx="0" cy="342900"/>
        </a:xfrm>
        <a:prstGeom prst="rect">
          <a:avLst/>
        </a:prstGeom>
      </xdr:spPr>
    </xdr:pic>
    <xdr:clientData/>
  </xdr:twoCellAnchor>
  <xdr:twoCellAnchor>
    <xdr:from>
      <xdr:col>8</xdr:col>
      <xdr:colOff>61595</xdr:colOff>
      <xdr:row>49</xdr:row>
      <xdr:rowOff>63500</xdr:rowOff>
    </xdr:from>
    <xdr:to>
      <xdr:col>8</xdr:col>
      <xdr:colOff>61595</xdr:colOff>
      <xdr:row>50</xdr:row>
      <xdr:rowOff>0</xdr:rowOff>
    </xdr:to>
    <xdr:pic>
      <xdr:nvPicPr>
        <xdr:cNvPr id="230" name="图片 229" descr="rawen84.JPG"/>
        <xdr:cNvPicPr/>
      </xdr:nvPicPr>
      <xdr:blipFill>
        <a:blip r:embed="rId11" cstate="print"/>
        <a:stretch>
          <a:fillRect/>
        </a:stretch>
      </xdr:blipFill>
      <xdr:spPr>
        <a:xfrm>
          <a:off x="8011795" y="40944800"/>
          <a:ext cx="0" cy="34290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61" name="图片 60"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63" name="图片 62"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69" name="图片 68"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61595</xdr:colOff>
      <xdr:row>15</xdr:row>
      <xdr:rowOff>63500</xdr:rowOff>
    </xdr:from>
    <xdr:to>
      <xdr:col>8</xdr:col>
      <xdr:colOff>61595</xdr:colOff>
      <xdr:row>15</xdr:row>
      <xdr:rowOff>63500</xdr:rowOff>
    </xdr:to>
    <xdr:pic>
      <xdr:nvPicPr>
        <xdr:cNvPr id="86" name="图片 85" descr="rawen84.JPG"/>
        <xdr:cNvPicPr/>
      </xdr:nvPicPr>
      <xdr:blipFill>
        <a:blip r:embed="rId11" cstate="print"/>
        <a:stretch>
          <a:fillRect/>
        </a:stretch>
      </xdr:blipFill>
      <xdr:spPr>
        <a:xfrm>
          <a:off x="8011795" y="16370300"/>
          <a:ext cx="0" cy="0"/>
        </a:xfrm>
        <a:prstGeom prst="rect">
          <a:avLst/>
        </a:prstGeom>
      </xdr:spPr>
    </xdr:pic>
    <xdr:clientData/>
  </xdr:twoCellAnchor>
  <xdr:twoCellAnchor>
    <xdr:from>
      <xdr:col>8</xdr:col>
      <xdr:colOff>61595</xdr:colOff>
      <xdr:row>15</xdr:row>
      <xdr:rowOff>63500</xdr:rowOff>
    </xdr:from>
    <xdr:to>
      <xdr:col>8</xdr:col>
      <xdr:colOff>61595</xdr:colOff>
      <xdr:row>15</xdr:row>
      <xdr:rowOff>63500</xdr:rowOff>
    </xdr:to>
    <xdr:pic>
      <xdr:nvPicPr>
        <xdr:cNvPr id="137" name="图片 136" descr="rawen84.JPG"/>
        <xdr:cNvPicPr/>
      </xdr:nvPicPr>
      <xdr:blipFill>
        <a:blip r:embed="rId11" cstate="print"/>
        <a:stretch>
          <a:fillRect/>
        </a:stretch>
      </xdr:blipFill>
      <xdr:spPr>
        <a:xfrm>
          <a:off x="8011795" y="16370300"/>
          <a:ext cx="0" cy="0"/>
        </a:xfrm>
        <a:prstGeom prst="rect">
          <a:avLst/>
        </a:prstGeom>
      </xdr:spPr>
    </xdr:pic>
    <xdr:clientData/>
  </xdr:twoCellAnchor>
  <xdr:twoCellAnchor>
    <xdr:from>
      <xdr:col>8</xdr:col>
      <xdr:colOff>61595</xdr:colOff>
      <xdr:row>28</xdr:row>
      <xdr:rowOff>63500</xdr:rowOff>
    </xdr:from>
    <xdr:to>
      <xdr:col>8</xdr:col>
      <xdr:colOff>61595</xdr:colOff>
      <xdr:row>36</xdr:row>
      <xdr:rowOff>0</xdr:rowOff>
    </xdr:to>
    <xdr:pic>
      <xdr:nvPicPr>
        <xdr:cNvPr id="140" name="图片 139" descr="rawen84.JPG"/>
        <xdr:cNvPicPr/>
      </xdr:nvPicPr>
      <xdr:blipFill>
        <a:blip r:embed="rId11" cstate="print"/>
        <a:stretch>
          <a:fillRect/>
        </a:stretch>
      </xdr:blipFill>
      <xdr:spPr>
        <a:xfrm>
          <a:off x="8011795" y="25107900"/>
          <a:ext cx="0" cy="7073900"/>
        </a:xfrm>
        <a:prstGeom prst="rect">
          <a:avLst/>
        </a:prstGeom>
      </xdr:spPr>
    </xdr:pic>
    <xdr:clientData/>
  </xdr:twoCellAnchor>
  <xdr:twoCellAnchor>
    <xdr:from>
      <xdr:col>8</xdr:col>
      <xdr:colOff>61595</xdr:colOff>
      <xdr:row>28</xdr:row>
      <xdr:rowOff>63500</xdr:rowOff>
    </xdr:from>
    <xdr:to>
      <xdr:col>8</xdr:col>
      <xdr:colOff>61595</xdr:colOff>
      <xdr:row>36</xdr:row>
      <xdr:rowOff>0</xdr:rowOff>
    </xdr:to>
    <xdr:pic>
      <xdr:nvPicPr>
        <xdr:cNvPr id="141" name="图片 140" descr="rawen84.JPG"/>
        <xdr:cNvPicPr/>
      </xdr:nvPicPr>
      <xdr:blipFill>
        <a:blip r:embed="rId11" cstate="print"/>
        <a:stretch>
          <a:fillRect/>
        </a:stretch>
      </xdr:blipFill>
      <xdr:spPr>
        <a:xfrm>
          <a:off x="8011795" y="25107900"/>
          <a:ext cx="0" cy="7073900"/>
        </a:xfrm>
        <a:prstGeom prst="rect">
          <a:avLst/>
        </a:prstGeom>
      </xdr:spPr>
    </xdr:pic>
    <xdr:clientData/>
  </xdr:twoCellAnchor>
  <xdr:twoCellAnchor>
    <xdr:from>
      <xdr:col>6</xdr:col>
      <xdr:colOff>682625</xdr:colOff>
      <xdr:row>46</xdr:row>
      <xdr:rowOff>133985</xdr:rowOff>
    </xdr:from>
    <xdr:to>
      <xdr:col>6</xdr:col>
      <xdr:colOff>682625</xdr:colOff>
      <xdr:row>46</xdr:row>
      <xdr:rowOff>133985</xdr:rowOff>
    </xdr:to>
    <xdr:pic>
      <xdr:nvPicPr>
        <xdr:cNvPr id="151" name="图片 150" descr="rawen114.JPG"/>
        <xdr:cNvPicPr/>
      </xdr:nvPicPr>
      <xdr:blipFill>
        <a:blip r:embed="rId8" cstate="print"/>
        <a:stretch>
          <a:fillRect/>
        </a:stretch>
      </xdr:blipFill>
      <xdr:spPr>
        <a:xfrm>
          <a:off x="6194425" y="39338885"/>
          <a:ext cx="0" cy="0"/>
        </a:xfrm>
        <a:prstGeom prst="rect">
          <a:avLst/>
        </a:prstGeom>
      </xdr:spPr>
    </xdr:pic>
    <xdr:clientData/>
  </xdr:twoCellAnchor>
  <xdr:twoCellAnchor>
    <xdr:from>
      <xdr:col>8</xdr:col>
      <xdr:colOff>68580</xdr:colOff>
      <xdr:row>46</xdr:row>
      <xdr:rowOff>63500</xdr:rowOff>
    </xdr:from>
    <xdr:to>
      <xdr:col>8</xdr:col>
      <xdr:colOff>68580</xdr:colOff>
      <xdr:row>46</xdr:row>
      <xdr:rowOff>63500</xdr:rowOff>
    </xdr:to>
    <xdr:pic>
      <xdr:nvPicPr>
        <xdr:cNvPr id="153" name="图片 152" descr="rawen652.JPG"/>
        <xdr:cNvPicPr/>
      </xdr:nvPicPr>
      <xdr:blipFill>
        <a:blip r:embed="rId5" cstate="print"/>
        <a:stretch>
          <a:fillRect/>
        </a:stretch>
      </xdr:blipFill>
      <xdr:spPr>
        <a:xfrm>
          <a:off x="8018780" y="39268400"/>
          <a:ext cx="0" cy="0"/>
        </a:xfrm>
        <a:prstGeom prst="rect">
          <a:avLst/>
        </a:prstGeom>
      </xdr:spPr>
    </xdr:pic>
    <xdr:clientData/>
  </xdr:twoCellAnchor>
  <xdr:twoCellAnchor>
    <xdr:from>
      <xdr:col>8</xdr:col>
      <xdr:colOff>59690</xdr:colOff>
      <xdr:row>46</xdr:row>
      <xdr:rowOff>63500</xdr:rowOff>
    </xdr:from>
    <xdr:to>
      <xdr:col>8</xdr:col>
      <xdr:colOff>59690</xdr:colOff>
      <xdr:row>46</xdr:row>
      <xdr:rowOff>63500</xdr:rowOff>
    </xdr:to>
    <xdr:pic>
      <xdr:nvPicPr>
        <xdr:cNvPr id="154" name="图片 153" descr="rawen652.JPG"/>
        <xdr:cNvPicPr/>
      </xdr:nvPicPr>
      <xdr:blipFill>
        <a:blip r:embed="rId5" cstate="print"/>
        <a:stretch>
          <a:fillRect/>
        </a:stretch>
      </xdr:blipFill>
      <xdr:spPr>
        <a:xfrm>
          <a:off x="8009890" y="39268400"/>
          <a:ext cx="0" cy="0"/>
        </a:xfrm>
        <a:prstGeom prst="rect">
          <a:avLst/>
        </a:prstGeom>
      </xdr:spPr>
    </xdr:pic>
    <xdr:clientData/>
  </xdr:twoCellAnchor>
  <xdr:twoCellAnchor>
    <xdr:from>
      <xdr:col>8</xdr:col>
      <xdr:colOff>59690</xdr:colOff>
      <xdr:row>46</xdr:row>
      <xdr:rowOff>63500</xdr:rowOff>
    </xdr:from>
    <xdr:to>
      <xdr:col>8</xdr:col>
      <xdr:colOff>59690</xdr:colOff>
      <xdr:row>46</xdr:row>
      <xdr:rowOff>63500</xdr:rowOff>
    </xdr:to>
    <xdr:pic>
      <xdr:nvPicPr>
        <xdr:cNvPr id="155" name="图片 154" descr="rawen652.JPG"/>
        <xdr:cNvPicPr/>
      </xdr:nvPicPr>
      <xdr:blipFill>
        <a:blip r:embed="rId5" cstate="print"/>
        <a:stretch>
          <a:fillRect/>
        </a:stretch>
      </xdr:blipFill>
      <xdr:spPr>
        <a:xfrm>
          <a:off x="8009890" y="39268400"/>
          <a:ext cx="0" cy="0"/>
        </a:xfrm>
        <a:prstGeom prst="rect">
          <a:avLst/>
        </a:prstGeom>
      </xdr:spPr>
    </xdr:pic>
    <xdr:clientData/>
  </xdr:twoCellAnchor>
  <xdr:twoCellAnchor>
    <xdr:from>
      <xdr:col>8</xdr:col>
      <xdr:colOff>61595</xdr:colOff>
      <xdr:row>46</xdr:row>
      <xdr:rowOff>63500</xdr:rowOff>
    </xdr:from>
    <xdr:to>
      <xdr:col>8</xdr:col>
      <xdr:colOff>61595</xdr:colOff>
      <xdr:row>46</xdr:row>
      <xdr:rowOff>63500</xdr:rowOff>
    </xdr:to>
    <xdr:pic>
      <xdr:nvPicPr>
        <xdr:cNvPr id="157" name="图片 156" descr="rawen84.JPG"/>
        <xdr:cNvPicPr/>
      </xdr:nvPicPr>
      <xdr:blipFill>
        <a:blip r:embed="rId11" cstate="print"/>
        <a:stretch>
          <a:fillRect/>
        </a:stretch>
      </xdr:blipFill>
      <xdr:spPr>
        <a:xfrm>
          <a:off x="8011795" y="39268400"/>
          <a:ext cx="0" cy="0"/>
        </a:xfrm>
        <a:prstGeom prst="rect">
          <a:avLst/>
        </a:prstGeom>
      </xdr:spPr>
    </xdr:pic>
    <xdr:clientData/>
  </xdr:twoCellAnchor>
  <xdr:twoCellAnchor>
    <xdr:from>
      <xdr:col>8</xdr:col>
      <xdr:colOff>68580</xdr:colOff>
      <xdr:row>46</xdr:row>
      <xdr:rowOff>63500</xdr:rowOff>
    </xdr:from>
    <xdr:to>
      <xdr:col>8</xdr:col>
      <xdr:colOff>68580</xdr:colOff>
      <xdr:row>46</xdr:row>
      <xdr:rowOff>63500</xdr:rowOff>
    </xdr:to>
    <xdr:pic>
      <xdr:nvPicPr>
        <xdr:cNvPr id="161" name="图片 160" descr="rawen652.JPG"/>
        <xdr:cNvPicPr/>
      </xdr:nvPicPr>
      <xdr:blipFill>
        <a:blip r:embed="rId5" cstate="print"/>
        <a:stretch>
          <a:fillRect/>
        </a:stretch>
      </xdr:blipFill>
      <xdr:spPr>
        <a:xfrm>
          <a:off x="8018780" y="39268400"/>
          <a:ext cx="0" cy="0"/>
        </a:xfrm>
        <a:prstGeom prst="rect">
          <a:avLst/>
        </a:prstGeom>
      </xdr:spPr>
    </xdr:pic>
    <xdr:clientData/>
  </xdr:twoCellAnchor>
  <xdr:twoCellAnchor>
    <xdr:from>
      <xdr:col>8</xdr:col>
      <xdr:colOff>59690</xdr:colOff>
      <xdr:row>46</xdr:row>
      <xdr:rowOff>63500</xdr:rowOff>
    </xdr:from>
    <xdr:to>
      <xdr:col>8</xdr:col>
      <xdr:colOff>59690</xdr:colOff>
      <xdr:row>46</xdr:row>
      <xdr:rowOff>63500</xdr:rowOff>
    </xdr:to>
    <xdr:pic>
      <xdr:nvPicPr>
        <xdr:cNvPr id="162" name="图片 161" descr="rawen652.JPG"/>
        <xdr:cNvPicPr/>
      </xdr:nvPicPr>
      <xdr:blipFill>
        <a:blip r:embed="rId5" cstate="print"/>
        <a:stretch>
          <a:fillRect/>
        </a:stretch>
      </xdr:blipFill>
      <xdr:spPr>
        <a:xfrm>
          <a:off x="8009890" y="39268400"/>
          <a:ext cx="0" cy="0"/>
        </a:xfrm>
        <a:prstGeom prst="rect">
          <a:avLst/>
        </a:prstGeom>
      </xdr:spPr>
    </xdr:pic>
    <xdr:clientData/>
  </xdr:twoCellAnchor>
  <xdr:twoCellAnchor>
    <xdr:from>
      <xdr:col>8</xdr:col>
      <xdr:colOff>59690</xdr:colOff>
      <xdr:row>46</xdr:row>
      <xdr:rowOff>63500</xdr:rowOff>
    </xdr:from>
    <xdr:to>
      <xdr:col>8</xdr:col>
      <xdr:colOff>59690</xdr:colOff>
      <xdr:row>46</xdr:row>
      <xdr:rowOff>63500</xdr:rowOff>
    </xdr:to>
    <xdr:pic>
      <xdr:nvPicPr>
        <xdr:cNvPr id="164" name="图片 163" descr="rawen652.JPG"/>
        <xdr:cNvPicPr/>
      </xdr:nvPicPr>
      <xdr:blipFill>
        <a:blip r:embed="rId5" cstate="print"/>
        <a:stretch>
          <a:fillRect/>
        </a:stretch>
      </xdr:blipFill>
      <xdr:spPr>
        <a:xfrm>
          <a:off x="8009890" y="39268400"/>
          <a:ext cx="0" cy="0"/>
        </a:xfrm>
        <a:prstGeom prst="rect">
          <a:avLst/>
        </a:prstGeom>
      </xdr:spPr>
    </xdr:pic>
    <xdr:clientData/>
  </xdr:twoCellAnchor>
  <xdr:twoCellAnchor>
    <xdr:from>
      <xdr:col>8</xdr:col>
      <xdr:colOff>61595</xdr:colOff>
      <xdr:row>46</xdr:row>
      <xdr:rowOff>63500</xdr:rowOff>
    </xdr:from>
    <xdr:to>
      <xdr:col>8</xdr:col>
      <xdr:colOff>61595</xdr:colOff>
      <xdr:row>46</xdr:row>
      <xdr:rowOff>63500</xdr:rowOff>
    </xdr:to>
    <xdr:pic>
      <xdr:nvPicPr>
        <xdr:cNvPr id="165" name="图片 164" descr="rawen234.JPG"/>
        <xdr:cNvPicPr/>
      </xdr:nvPicPr>
      <xdr:blipFill>
        <a:blip r:embed="rId23"/>
        <a:stretch>
          <a:fillRect/>
        </a:stretch>
      </xdr:blipFill>
      <xdr:spPr>
        <a:xfrm>
          <a:off x="8011795" y="39268400"/>
          <a:ext cx="0" cy="0"/>
        </a:xfrm>
        <a:prstGeom prst="rect">
          <a:avLst/>
        </a:prstGeom>
      </xdr:spPr>
    </xdr:pic>
    <xdr:clientData/>
  </xdr:twoCellAnchor>
  <xdr:twoCellAnchor>
    <xdr:from>
      <xdr:col>7</xdr:col>
      <xdr:colOff>27940</xdr:colOff>
      <xdr:row>46</xdr:row>
      <xdr:rowOff>151130</xdr:rowOff>
    </xdr:from>
    <xdr:to>
      <xdr:col>7</xdr:col>
      <xdr:colOff>859790</xdr:colOff>
      <xdr:row>46</xdr:row>
      <xdr:rowOff>584200</xdr:rowOff>
    </xdr:to>
    <xdr:pic>
      <xdr:nvPicPr>
        <xdr:cNvPr id="168" name="Picture_43"/>
        <xdr:cNvPicPr>
          <a:picLocks noChangeAspect="1"/>
        </xdr:cNvPicPr>
      </xdr:nvPicPr>
      <xdr:blipFill>
        <a:blip r:embed="rId24"/>
        <a:srcRect/>
      </xdr:blipFill>
      <xdr:spPr>
        <a:xfrm>
          <a:off x="6949440" y="39356030"/>
          <a:ext cx="831850" cy="433070"/>
        </a:xfrm>
        <a:prstGeom prst="rect">
          <a:avLst/>
        </a:prstGeom>
        <a:noFill/>
      </xdr:spPr>
    </xdr:pic>
    <xdr:clientData/>
  </xdr:twoCellAnchor>
  <xdr:twoCellAnchor>
    <xdr:from>
      <xdr:col>8</xdr:col>
      <xdr:colOff>33020</xdr:colOff>
      <xdr:row>72</xdr:row>
      <xdr:rowOff>63500</xdr:rowOff>
    </xdr:from>
    <xdr:to>
      <xdr:col>8</xdr:col>
      <xdr:colOff>33020</xdr:colOff>
      <xdr:row>72</xdr:row>
      <xdr:rowOff>584200</xdr:rowOff>
    </xdr:to>
    <xdr:pic>
      <xdr:nvPicPr>
        <xdr:cNvPr id="173" name="图片 172" descr="rawen91.JPG"/>
        <xdr:cNvPicPr/>
      </xdr:nvPicPr>
      <xdr:blipFill>
        <a:blip r:embed="rId4" cstate="print"/>
        <a:stretch>
          <a:fillRect/>
        </a:stretch>
      </xdr:blipFill>
      <xdr:spPr>
        <a:xfrm>
          <a:off x="7983220" y="56857900"/>
          <a:ext cx="0" cy="520700"/>
        </a:xfrm>
        <a:prstGeom prst="rect">
          <a:avLst/>
        </a:prstGeom>
      </xdr:spPr>
    </xdr:pic>
    <xdr:clientData/>
  </xdr:twoCellAnchor>
  <xdr:twoCellAnchor>
    <xdr:from>
      <xdr:col>8</xdr:col>
      <xdr:colOff>61595</xdr:colOff>
      <xdr:row>72</xdr:row>
      <xdr:rowOff>63500</xdr:rowOff>
    </xdr:from>
    <xdr:to>
      <xdr:col>8</xdr:col>
      <xdr:colOff>61595</xdr:colOff>
      <xdr:row>72</xdr:row>
      <xdr:rowOff>63500</xdr:rowOff>
    </xdr:to>
    <xdr:pic>
      <xdr:nvPicPr>
        <xdr:cNvPr id="174" name="图片 173" descr="rawen84.JPG"/>
        <xdr:cNvPicPr/>
      </xdr:nvPicPr>
      <xdr:blipFill>
        <a:blip r:embed="rId11" cstate="print"/>
        <a:stretch>
          <a:fillRect/>
        </a:stretch>
      </xdr:blipFill>
      <xdr:spPr>
        <a:xfrm>
          <a:off x="8011795" y="56857900"/>
          <a:ext cx="0" cy="0"/>
        </a:xfrm>
        <a:prstGeom prst="rect">
          <a:avLst/>
        </a:prstGeom>
      </xdr:spPr>
    </xdr:pic>
    <xdr:clientData/>
  </xdr:twoCellAnchor>
  <xdr:twoCellAnchor>
    <xdr:from>
      <xdr:col>8</xdr:col>
      <xdr:colOff>38100</xdr:colOff>
      <xdr:row>72</xdr:row>
      <xdr:rowOff>25400</xdr:rowOff>
    </xdr:from>
    <xdr:to>
      <xdr:col>8</xdr:col>
      <xdr:colOff>38100</xdr:colOff>
      <xdr:row>72</xdr:row>
      <xdr:rowOff>571500</xdr:rowOff>
    </xdr:to>
    <xdr:pic>
      <xdr:nvPicPr>
        <xdr:cNvPr id="176" name="图片 175" descr="rawen52.JPG"/>
        <xdr:cNvPicPr/>
      </xdr:nvPicPr>
      <xdr:blipFill>
        <a:blip r:embed="rId6" cstate="print"/>
        <a:stretch>
          <a:fillRect/>
        </a:stretch>
      </xdr:blipFill>
      <xdr:spPr>
        <a:xfrm>
          <a:off x="7988300" y="56819800"/>
          <a:ext cx="0" cy="546100"/>
        </a:xfrm>
        <a:prstGeom prst="rect">
          <a:avLst/>
        </a:prstGeom>
      </xdr:spPr>
    </xdr:pic>
    <xdr:clientData/>
  </xdr:twoCellAnchor>
  <xdr:twoCellAnchor>
    <xdr:from>
      <xdr:col>8</xdr:col>
      <xdr:colOff>61595</xdr:colOff>
      <xdr:row>72</xdr:row>
      <xdr:rowOff>63500</xdr:rowOff>
    </xdr:from>
    <xdr:to>
      <xdr:col>8</xdr:col>
      <xdr:colOff>61595</xdr:colOff>
      <xdr:row>72</xdr:row>
      <xdr:rowOff>63500</xdr:rowOff>
    </xdr:to>
    <xdr:pic>
      <xdr:nvPicPr>
        <xdr:cNvPr id="177" name="图片 176" descr="rawen84.JPG"/>
        <xdr:cNvPicPr/>
      </xdr:nvPicPr>
      <xdr:blipFill>
        <a:blip r:embed="rId11" cstate="print"/>
        <a:stretch>
          <a:fillRect/>
        </a:stretch>
      </xdr:blipFill>
      <xdr:spPr>
        <a:xfrm>
          <a:off x="8011795" y="568579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80" name="图片 179" descr="rawen1.JPG"/>
        <xdr:cNvPicPr/>
      </xdr:nvPicPr>
      <xdr:blipFill>
        <a:blip r:embed="rId2" cstate="print"/>
        <a:stretch>
          <a:fillRect/>
        </a:stretch>
      </xdr:blipFill>
      <xdr:spPr>
        <a:xfrm>
          <a:off x="8070215"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81" name="图片 180"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190" name="图片 189"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96" name="图片 195"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198" name="图片 197"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00" name="图片 199"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116" name="图片 115"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167" name="图片 166"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182" name="图片 181"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38100</xdr:colOff>
      <xdr:row>4</xdr:row>
      <xdr:rowOff>25400</xdr:rowOff>
    </xdr:from>
    <xdr:to>
      <xdr:col>8</xdr:col>
      <xdr:colOff>38100</xdr:colOff>
      <xdr:row>4</xdr:row>
      <xdr:rowOff>571500</xdr:rowOff>
    </xdr:to>
    <xdr:pic>
      <xdr:nvPicPr>
        <xdr:cNvPr id="183" name="图片 182" descr="rawen52.JPG"/>
        <xdr:cNvPicPr/>
      </xdr:nvPicPr>
      <xdr:blipFill>
        <a:blip r:embed="rId6" cstate="print"/>
        <a:stretch>
          <a:fillRect/>
        </a:stretch>
      </xdr:blipFill>
      <xdr:spPr>
        <a:xfrm>
          <a:off x="7988300" y="3048000"/>
          <a:ext cx="0" cy="54610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185" name="图片 184"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187" name="图片 186"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38100</xdr:colOff>
      <xdr:row>4</xdr:row>
      <xdr:rowOff>25400</xdr:rowOff>
    </xdr:from>
    <xdr:to>
      <xdr:col>8</xdr:col>
      <xdr:colOff>38100</xdr:colOff>
      <xdr:row>4</xdr:row>
      <xdr:rowOff>571500</xdr:rowOff>
    </xdr:to>
    <xdr:pic>
      <xdr:nvPicPr>
        <xdr:cNvPr id="188" name="图片 187" descr="rawen52.JPG"/>
        <xdr:cNvPicPr/>
      </xdr:nvPicPr>
      <xdr:blipFill>
        <a:blip r:embed="rId6" cstate="print"/>
        <a:stretch>
          <a:fillRect/>
        </a:stretch>
      </xdr:blipFill>
      <xdr:spPr>
        <a:xfrm>
          <a:off x="7988300" y="3048000"/>
          <a:ext cx="0" cy="54610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89" name="图片 188" descr="rawen1.JPG"/>
        <xdr:cNvPicPr/>
      </xdr:nvPicPr>
      <xdr:blipFill>
        <a:blip r:embed="rId2" cstate="print"/>
        <a:stretch>
          <a:fillRect/>
        </a:stretch>
      </xdr:blipFill>
      <xdr:spPr>
        <a:xfrm>
          <a:off x="8070215"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91" name="图片 190"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193" name="图片 192"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194" name="图片 193"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195" name="图片 194"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199" name="图片 198"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202" name="图片 201"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20" name="图片 219"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38100</xdr:colOff>
      <xdr:row>4</xdr:row>
      <xdr:rowOff>25400</xdr:rowOff>
    </xdr:from>
    <xdr:to>
      <xdr:col>8</xdr:col>
      <xdr:colOff>38100</xdr:colOff>
      <xdr:row>4</xdr:row>
      <xdr:rowOff>571500</xdr:rowOff>
    </xdr:to>
    <xdr:pic>
      <xdr:nvPicPr>
        <xdr:cNvPr id="222" name="图片 221" descr="rawen52.JPG"/>
        <xdr:cNvPicPr/>
      </xdr:nvPicPr>
      <xdr:blipFill>
        <a:blip r:embed="rId6" cstate="print"/>
        <a:stretch>
          <a:fillRect/>
        </a:stretch>
      </xdr:blipFill>
      <xdr:spPr>
        <a:xfrm>
          <a:off x="7988300" y="3048000"/>
          <a:ext cx="0" cy="546100"/>
        </a:xfrm>
        <a:prstGeom prst="rect">
          <a:avLst/>
        </a:prstGeom>
      </xdr:spPr>
    </xdr:pic>
    <xdr:clientData/>
  </xdr:twoCellAnchor>
  <xdr:twoCellAnchor>
    <xdr:from>
      <xdr:col>8</xdr:col>
      <xdr:colOff>38100</xdr:colOff>
      <xdr:row>4</xdr:row>
      <xdr:rowOff>25400</xdr:rowOff>
    </xdr:from>
    <xdr:to>
      <xdr:col>8</xdr:col>
      <xdr:colOff>38100</xdr:colOff>
      <xdr:row>4</xdr:row>
      <xdr:rowOff>571500</xdr:rowOff>
    </xdr:to>
    <xdr:pic>
      <xdr:nvPicPr>
        <xdr:cNvPr id="224" name="图片 223" descr="rawen52.JPG"/>
        <xdr:cNvPicPr/>
      </xdr:nvPicPr>
      <xdr:blipFill>
        <a:blip r:embed="rId6" cstate="print"/>
        <a:stretch>
          <a:fillRect/>
        </a:stretch>
      </xdr:blipFill>
      <xdr:spPr>
        <a:xfrm>
          <a:off x="7988300" y="3048000"/>
          <a:ext cx="0" cy="546100"/>
        </a:xfrm>
        <a:prstGeom prst="rect">
          <a:avLst/>
        </a:prstGeom>
      </xdr:spPr>
    </xdr:pic>
    <xdr:clientData/>
  </xdr:twoCellAnchor>
  <xdr:twoCellAnchor>
    <xdr:from>
      <xdr:col>8</xdr:col>
      <xdr:colOff>13335</xdr:colOff>
      <xdr:row>18</xdr:row>
      <xdr:rowOff>25400</xdr:rowOff>
    </xdr:from>
    <xdr:to>
      <xdr:col>8</xdr:col>
      <xdr:colOff>13335</xdr:colOff>
      <xdr:row>18</xdr:row>
      <xdr:rowOff>520700</xdr:rowOff>
    </xdr:to>
    <xdr:pic>
      <xdr:nvPicPr>
        <xdr:cNvPr id="225" name="图片 224" descr="rawen30.JPG"/>
        <xdr:cNvPicPr/>
      </xdr:nvPicPr>
      <xdr:blipFill>
        <a:blip r:embed="rId3" cstate="print"/>
        <a:stretch>
          <a:fillRect/>
        </a:stretch>
      </xdr:blipFill>
      <xdr:spPr>
        <a:xfrm>
          <a:off x="7963535" y="18211800"/>
          <a:ext cx="0" cy="495300"/>
        </a:xfrm>
        <a:prstGeom prst="rect">
          <a:avLst/>
        </a:prstGeom>
      </xdr:spPr>
    </xdr:pic>
    <xdr:clientData/>
  </xdr:twoCellAnchor>
  <xdr:twoCellAnchor>
    <xdr:from>
      <xdr:col>8</xdr:col>
      <xdr:colOff>61595</xdr:colOff>
      <xdr:row>49</xdr:row>
      <xdr:rowOff>63500</xdr:rowOff>
    </xdr:from>
    <xdr:to>
      <xdr:col>8</xdr:col>
      <xdr:colOff>61595</xdr:colOff>
      <xdr:row>49</xdr:row>
      <xdr:rowOff>63500</xdr:rowOff>
    </xdr:to>
    <xdr:pic>
      <xdr:nvPicPr>
        <xdr:cNvPr id="226" name="图片 225" descr="rawen84.JPG"/>
        <xdr:cNvPicPr/>
      </xdr:nvPicPr>
      <xdr:blipFill>
        <a:blip r:embed="rId11" cstate="print"/>
        <a:stretch>
          <a:fillRect/>
        </a:stretch>
      </xdr:blipFill>
      <xdr:spPr>
        <a:xfrm>
          <a:off x="8011795" y="409448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27" name="图片 226" descr="rawen1.JPG"/>
        <xdr:cNvPicPr/>
      </xdr:nvPicPr>
      <xdr:blipFill>
        <a:blip r:embed="rId2" cstate="print"/>
        <a:stretch>
          <a:fillRect/>
        </a:stretch>
      </xdr:blipFill>
      <xdr:spPr>
        <a:xfrm>
          <a:off x="8070215"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28" name="图片 227"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232" name="图片 231"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237" name="图片 236"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38" name="图片 237"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243" name="图片 242"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244" name="图片 243"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45" name="图片 244"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38100</xdr:colOff>
      <xdr:row>4</xdr:row>
      <xdr:rowOff>25400</xdr:rowOff>
    </xdr:from>
    <xdr:to>
      <xdr:col>8</xdr:col>
      <xdr:colOff>38100</xdr:colOff>
      <xdr:row>4</xdr:row>
      <xdr:rowOff>571500</xdr:rowOff>
    </xdr:to>
    <xdr:pic>
      <xdr:nvPicPr>
        <xdr:cNvPr id="246" name="图片 245" descr="rawen52.JPG"/>
        <xdr:cNvPicPr/>
      </xdr:nvPicPr>
      <xdr:blipFill>
        <a:blip r:embed="rId6" cstate="print"/>
        <a:stretch>
          <a:fillRect/>
        </a:stretch>
      </xdr:blipFill>
      <xdr:spPr>
        <a:xfrm>
          <a:off x="7988300" y="3048000"/>
          <a:ext cx="0" cy="54610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47" name="图片 246" descr="rawen1.JPG"/>
        <xdr:cNvPicPr/>
      </xdr:nvPicPr>
      <xdr:blipFill>
        <a:blip r:embed="rId2" cstate="print"/>
        <a:stretch>
          <a:fillRect/>
        </a:stretch>
      </xdr:blipFill>
      <xdr:spPr>
        <a:xfrm>
          <a:off x="8070215"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48" name="图片 247"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249" name="图片 248"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250" name="图片 249"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51" name="图片 250"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63500</xdr:colOff>
      <xdr:row>4</xdr:row>
      <xdr:rowOff>52705</xdr:rowOff>
    </xdr:from>
    <xdr:to>
      <xdr:col>8</xdr:col>
      <xdr:colOff>63500</xdr:colOff>
      <xdr:row>4</xdr:row>
      <xdr:rowOff>336347</xdr:rowOff>
    </xdr:to>
    <xdr:pic>
      <xdr:nvPicPr>
        <xdr:cNvPr id="252" name="图片 251" descr="rawend25.JPG"/>
        <xdr:cNvPicPr/>
      </xdr:nvPicPr>
      <xdr:blipFill>
        <a:blip r:embed="rId12"/>
        <a:stretch>
          <a:fillRect/>
        </a:stretch>
      </xdr:blipFill>
      <xdr:spPr>
        <a:xfrm>
          <a:off x="8013700" y="3075305"/>
          <a:ext cx="0" cy="283210"/>
        </a:xfrm>
        <a:prstGeom prst="rect">
          <a:avLst/>
        </a:prstGeom>
      </xdr:spPr>
    </xdr:pic>
    <xdr:clientData/>
  </xdr:twoCellAnchor>
  <xdr:twoCellAnchor>
    <xdr:from>
      <xdr:col>8</xdr:col>
      <xdr:colOff>76200</xdr:colOff>
      <xdr:row>4</xdr:row>
      <xdr:rowOff>63500</xdr:rowOff>
    </xdr:from>
    <xdr:to>
      <xdr:col>8</xdr:col>
      <xdr:colOff>76200</xdr:colOff>
      <xdr:row>4</xdr:row>
      <xdr:rowOff>63500</xdr:rowOff>
    </xdr:to>
    <xdr:pic>
      <xdr:nvPicPr>
        <xdr:cNvPr id="253" name="图片 252" descr="rawen52.JPG"/>
        <xdr:cNvPicPr/>
      </xdr:nvPicPr>
      <xdr:blipFill>
        <a:blip r:embed="rId6" cstate="print"/>
        <a:stretch>
          <a:fillRect/>
        </a:stretch>
      </xdr:blipFill>
      <xdr:spPr>
        <a:xfrm>
          <a:off x="8026400" y="3086100"/>
          <a:ext cx="0" cy="0"/>
        </a:xfrm>
        <a:prstGeom prst="rect">
          <a:avLst/>
        </a:prstGeom>
      </xdr:spPr>
    </xdr:pic>
    <xdr:clientData/>
  </xdr:twoCellAnchor>
  <xdr:twoCellAnchor>
    <xdr:from>
      <xdr:col>8</xdr:col>
      <xdr:colOff>120015</xdr:colOff>
      <xdr:row>4</xdr:row>
      <xdr:rowOff>63500</xdr:rowOff>
    </xdr:from>
    <xdr:to>
      <xdr:col>8</xdr:col>
      <xdr:colOff>120015</xdr:colOff>
      <xdr:row>4</xdr:row>
      <xdr:rowOff>63500</xdr:rowOff>
    </xdr:to>
    <xdr:pic>
      <xdr:nvPicPr>
        <xdr:cNvPr id="254" name="图片 253" descr="rawen6.JPG"/>
        <xdr:cNvPicPr/>
      </xdr:nvPicPr>
      <xdr:blipFill>
        <a:blip r:embed="rId1" cstate="print"/>
        <a:stretch>
          <a:fillRect/>
        </a:stretch>
      </xdr:blipFill>
      <xdr:spPr>
        <a:xfrm>
          <a:off x="8070215" y="3086100"/>
          <a:ext cx="0" cy="0"/>
        </a:xfrm>
        <a:prstGeom prst="rect">
          <a:avLst/>
        </a:prstGeom>
      </xdr:spPr>
    </xdr:pic>
    <xdr:clientData/>
  </xdr:twoCellAnchor>
  <xdr:twoCellAnchor>
    <xdr:from>
      <xdr:col>8</xdr:col>
      <xdr:colOff>38100</xdr:colOff>
      <xdr:row>4</xdr:row>
      <xdr:rowOff>25400</xdr:rowOff>
    </xdr:from>
    <xdr:to>
      <xdr:col>8</xdr:col>
      <xdr:colOff>38100</xdr:colOff>
      <xdr:row>4</xdr:row>
      <xdr:rowOff>571500</xdr:rowOff>
    </xdr:to>
    <xdr:pic>
      <xdr:nvPicPr>
        <xdr:cNvPr id="255" name="图片 254" descr="rawen52.JPG"/>
        <xdr:cNvPicPr/>
      </xdr:nvPicPr>
      <xdr:blipFill>
        <a:blip r:embed="rId6" cstate="print"/>
        <a:stretch>
          <a:fillRect/>
        </a:stretch>
      </xdr:blipFill>
      <xdr:spPr>
        <a:xfrm>
          <a:off x="7988300" y="3048000"/>
          <a:ext cx="0" cy="546100"/>
        </a:xfrm>
        <a:prstGeom prst="rect">
          <a:avLst/>
        </a:prstGeom>
      </xdr:spPr>
    </xdr:pic>
    <xdr:clientData/>
  </xdr:twoCellAnchor>
  <xdr:twoCellAnchor>
    <xdr:from>
      <xdr:col>8</xdr:col>
      <xdr:colOff>38100</xdr:colOff>
      <xdr:row>6</xdr:row>
      <xdr:rowOff>25400</xdr:rowOff>
    </xdr:from>
    <xdr:to>
      <xdr:col>8</xdr:col>
      <xdr:colOff>38100</xdr:colOff>
      <xdr:row>6</xdr:row>
      <xdr:rowOff>571500</xdr:rowOff>
    </xdr:to>
    <xdr:pic>
      <xdr:nvPicPr>
        <xdr:cNvPr id="259" name="图片 258" descr="rawen52.JPG"/>
        <xdr:cNvPicPr/>
      </xdr:nvPicPr>
      <xdr:blipFill>
        <a:blip r:embed="rId6" cstate="print"/>
        <a:stretch>
          <a:fillRect/>
        </a:stretch>
      </xdr:blipFill>
      <xdr:spPr>
        <a:xfrm>
          <a:off x="7988300" y="7416800"/>
          <a:ext cx="0" cy="546100"/>
        </a:xfrm>
        <a:prstGeom prst="rect">
          <a:avLst/>
        </a:prstGeom>
      </xdr:spPr>
    </xdr:pic>
    <xdr:clientData/>
  </xdr:twoCellAnchor>
  <xdr:twoCellAnchor>
    <xdr:from>
      <xdr:col>8</xdr:col>
      <xdr:colOff>120015</xdr:colOff>
      <xdr:row>6</xdr:row>
      <xdr:rowOff>63500</xdr:rowOff>
    </xdr:from>
    <xdr:to>
      <xdr:col>8</xdr:col>
      <xdr:colOff>120015</xdr:colOff>
      <xdr:row>8</xdr:row>
      <xdr:rowOff>0</xdr:rowOff>
    </xdr:to>
    <xdr:pic>
      <xdr:nvPicPr>
        <xdr:cNvPr id="260" name="图片 259" descr="rawen1.JPG"/>
        <xdr:cNvPicPr/>
      </xdr:nvPicPr>
      <xdr:blipFill>
        <a:blip r:embed="rId2" cstate="print"/>
        <a:stretch>
          <a:fillRect/>
        </a:stretch>
      </xdr:blipFill>
      <xdr:spPr>
        <a:xfrm>
          <a:off x="8070215" y="7454900"/>
          <a:ext cx="0" cy="2819400"/>
        </a:xfrm>
        <a:prstGeom prst="rect">
          <a:avLst/>
        </a:prstGeom>
      </xdr:spPr>
    </xdr:pic>
    <xdr:clientData/>
  </xdr:twoCellAnchor>
  <xdr:twoCellAnchor>
    <xdr:from>
      <xdr:col>8</xdr:col>
      <xdr:colOff>120015</xdr:colOff>
      <xdr:row>6</xdr:row>
      <xdr:rowOff>63500</xdr:rowOff>
    </xdr:from>
    <xdr:to>
      <xdr:col>8</xdr:col>
      <xdr:colOff>120015</xdr:colOff>
      <xdr:row>8</xdr:row>
      <xdr:rowOff>0</xdr:rowOff>
    </xdr:to>
    <xdr:pic>
      <xdr:nvPicPr>
        <xdr:cNvPr id="261" name="图片 260" descr="rawen6.JPG"/>
        <xdr:cNvPicPr/>
      </xdr:nvPicPr>
      <xdr:blipFill>
        <a:blip r:embed="rId1" cstate="print"/>
        <a:stretch>
          <a:fillRect/>
        </a:stretch>
      </xdr:blipFill>
      <xdr:spPr>
        <a:xfrm>
          <a:off x="8070215" y="7454900"/>
          <a:ext cx="0" cy="2819400"/>
        </a:xfrm>
        <a:prstGeom prst="rect">
          <a:avLst/>
        </a:prstGeom>
      </xdr:spPr>
    </xdr:pic>
    <xdr:clientData/>
  </xdr:twoCellAnchor>
  <xdr:twoCellAnchor>
    <xdr:from>
      <xdr:col>8</xdr:col>
      <xdr:colOff>63500</xdr:colOff>
      <xdr:row>6</xdr:row>
      <xdr:rowOff>52705</xdr:rowOff>
    </xdr:from>
    <xdr:to>
      <xdr:col>8</xdr:col>
      <xdr:colOff>63500</xdr:colOff>
      <xdr:row>6</xdr:row>
      <xdr:rowOff>336347</xdr:rowOff>
    </xdr:to>
    <xdr:pic>
      <xdr:nvPicPr>
        <xdr:cNvPr id="263" name="图片 262" descr="rawend25.JPG"/>
        <xdr:cNvPicPr/>
      </xdr:nvPicPr>
      <xdr:blipFill>
        <a:blip r:embed="rId12"/>
        <a:stretch>
          <a:fillRect/>
        </a:stretch>
      </xdr:blipFill>
      <xdr:spPr>
        <a:xfrm>
          <a:off x="8013700" y="7444105"/>
          <a:ext cx="0" cy="283210"/>
        </a:xfrm>
        <a:prstGeom prst="rect">
          <a:avLst/>
        </a:prstGeom>
      </xdr:spPr>
    </xdr:pic>
    <xdr:clientData/>
  </xdr:twoCellAnchor>
  <xdr:twoCellAnchor>
    <xdr:from>
      <xdr:col>8</xdr:col>
      <xdr:colOff>76200</xdr:colOff>
      <xdr:row>6</xdr:row>
      <xdr:rowOff>63500</xdr:rowOff>
    </xdr:from>
    <xdr:to>
      <xdr:col>8</xdr:col>
      <xdr:colOff>76200</xdr:colOff>
      <xdr:row>8</xdr:row>
      <xdr:rowOff>0</xdr:rowOff>
    </xdr:to>
    <xdr:pic>
      <xdr:nvPicPr>
        <xdr:cNvPr id="265" name="图片 264" descr="rawen52.JPG"/>
        <xdr:cNvPicPr/>
      </xdr:nvPicPr>
      <xdr:blipFill>
        <a:blip r:embed="rId6" cstate="print"/>
        <a:stretch>
          <a:fillRect/>
        </a:stretch>
      </xdr:blipFill>
      <xdr:spPr>
        <a:xfrm>
          <a:off x="8026400" y="7454900"/>
          <a:ext cx="0" cy="2819400"/>
        </a:xfrm>
        <a:prstGeom prst="rect">
          <a:avLst/>
        </a:prstGeom>
      </xdr:spPr>
    </xdr:pic>
    <xdr:clientData/>
  </xdr:twoCellAnchor>
  <xdr:twoCellAnchor>
    <xdr:from>
      <xdr:col>8</xdr:col>
      <xdr:colOff>120015</xdr:colOff>
      <xdr:row>6</xdr:row>
      <xdr:rowOff>63500</xdr:rowOff>
    </xdr:from>
    <xdr:to>
      <xdr:col>8</xdr:col>
      <xdr:colOff>120015</xdr:colOff>
      <xdr:row>8</xdr:row>
      <xdr:rowOff>0</xdr:rowOff>
    </xdr:to>
    <xdr:pic>
      <xdr:nvPicPr>
        <xdr:cNvPr id="266" name="图片 265" descr="rawen6.JPG"/>
        <xdr:cNvPicPr/>
      </xdr:nvPicPr>
      <xdr:blipFill>
        <a:blip r:embed="rId1" cstate="print"/>
        <a:stretch>
          <a:fillRect/>
        </a:stretch>
      </xdr:blipFill>
      <xdr:spPr>
        <a:xfrm>
          <a:off x="8070215" y="7454900"/>
          <a:ext cx="0" cy="2819400"/>
        </a:xfrm>
        <a:prstGeom prst="rect">
          <a:avLst/>
        </a:prstGeom>
      </xdr:spPr>
    </xdr:pic>
    <xdr:clientData/>
  </xdr:twoCellAnchor>
  <xdr:twoCellAnchor>
    <xdr:from>
      <xdr:col>8</xdr:col>
      <xdr:colOff>63500</xdr:colOff>
      <xdr:row>6</xdr:row>
      <xdr:rowOff>52705</xdr:rowOff>
    </xdr:from>
    <xdr:to>
      <xdr:col>8</xdr:col>
      <xdr:colOff>63500</xdr:colOff>
      <xdr:row>6</xdr:row>
      <xdr:rowOff>336347</xdr:rowOff>
    </xdr:to>
    <xdr:pic>
      <xdr:nvPicPr>
        <xdr:cNvPr id="267" name="图片 266" descr="rawend25.JPG"/>
        <xdr:cNvPicPr/>
      </xdr:nvPicPr>
      <xdr:blipFill>
        <a:blip r:embed="rId12"/>
        <a:stretch>
          <a:fillRect/>
        </a:stretch>
      </xdr:blipFill>
      <xdr:spPr>
        <a:xfrm>
          <a:off x="8013700" y="7444105"/>
          <a:ext cx="0" cy="283210"/>
        </a:xfrm>
        <a:prstGeom prst="rect">
          <a:avLst/>
        </a:prstGeom>
      </xdr:spPr>
    </xdr:pic>
    <xdr:clientData/>
  </xdr:twoCellAnchor>
  <xdr:twoCellAnchor>
    <xdr:from>
      <xdr:col>8</xdr:col>
      <xdr:colOff>76200</xdr:colOff>
      <xdr:row>6</xdr:row>
      <xdr:rowOff>63500</xdr:rowOff>
    </xdr:from>
    <xdr:to>
      <xdr:col>8</xdr:col>
      <xdr:colOff>76200</xdr:colOff>
      <xdr:row>8</xdr:row>
      <xdr:rowOff>0</xdr:rowOff>
    </xdr:to>
    <xdr:pic>
      <xdr:nvPicPr>
        <xdr:cNvPr id="268" name="图片 267" descr="rawen52.JPG"/>
        <xdr:cNvPicPr/>
      </xdr:nvPicPr>
      <xdr:blipFill>
        <a:blip r:embed="rId6" cstate="print"/>
        <a:stretch>
          <a:fillRect/>
        </a:stretch>
      </xdr:blipFill>
      <xdr:spPr>
        <a:xfrm>
          <a:off x="8026400" y="7454900"/>
          <a:ext cx="0" cy="2819400"/>
        </a:xfrm>
        <a:prstGeom prst="rect">
          <a:avLst/>
        </a:prstGeom>
      </xdr:spPr>
    </xdr:pic>
    <xdr:clientData/>
  </xdr:twoCellAnchor>
  <xdr:twoCellAnchor>
    <xdr:from>
      <xdr:col>8</xdr:col>
      <xdr:colOff>120015</xdr:colOff>
      <xdr:row>6</xdr:row>
      <xdr:rowOff>63500</xdr:rowOff>
    </xdr:from>
    <xdr:to>
      <xdr:col>8</xdr:col>
      <xdr:colOff>120015</xdr:colOff>
      <xdr:row>8</xdr:row>
      <xdr:rowOff>0</xdr:rowOff>
    </xdr:to>
    <xdr:pic>
      <xdr:nvPicPr>
        <xdr:cNvPr id="269" name="图片 268" descr="rawen6.JPG"/>
        <xdr:cNvPicPr/>
      </xdr:nvPicPr>
      <xdr:blipFill>
        <a:blip r:embed="rId1" cstate="print"/>
        <a:stretch>
          <a:fillRect/>
        </a:stretch>
      </xdr:blipFill>
      <xdr:spPr>
        <a:xfrm>
          <a:off x="8070215" y="7454900"/>
          <a:ext cx="0" cy="2819400"/>
        </a:xfrm>
        <a:prstGeom prst="rect">
          <a:avLst/>
        </a:prstGeom>
      </xdr:spPr>
    </xdr:pic>
    <xdr:clientData/>
  </xdr:twoCellAnchor>
  <xdr:twoCellAnchor>
    <xdr:from>
      <xdr:col>7</xdr:col>
      <xdr:colOff>139700</xdr:colOff>
      <xdr:row>6</xdr:row>
      <xdr:rowOff>444500</xdr:rowOff>
    </xdr:from>
    <xdr:to>
      <xdr:col>7</xdr:col>
      <xdr:colOff>762000</xdr:colOff>
      <xdr:row>6</xdr:row>
      <xdr:rowOff>1327785</xdr:rowOff>
    </xdr:to>
    <xdr:pic>
      <xdr:nvPicPr>
        <xdr:cNvPr id="270" name="图片 4"/>
        <xdr:cNvPicPr>
          <a:picLocks noChangeAspect="1" noChangeArrowheads="1"/>
        </xdr:cNvPicPr>
      </xdr:nvPicPr>
      <xdr:blipFill>
        <a:blip r:embed="rId25" cstate="print"/>
        <a:srcRect/>
        <a:stretch>
          <a:fillRect/>
        </a:stretch>
      </xdr:blipFill>
      <xdr:spPr>
        <a:xfrm>
          <a:off x="7061200" y="7835900"/>
          <a:ext cx="622300" cy="883285"/>
        </a:xfrm>
        <a:prstGeom prst="rect">
          <a:avLst/>
        </a:prstGeom>
        <a:noFill/>
        <a:ln w="9525">
          <a:noFill/>
          <a:miter lim="800000"/>
          <a:headEnd/>
          <a:tailEnd/>
        </a:ln>
      </xdr:spPr>
    </xdr:pic>
    <xdr:clientData/>
  </xdr:twoCellAnchor>
  <xdr:twoCellAnchor editAs="oneCell">
    <xdr:from>
      <xdr:col>7</xdr:col>
      <xdr:colOff>76200</xdr:colOff>
      <xdr:row>4</xdr:row>
      <xdr:rowOff>381000</xdr:rowOff>
    </xdr:from>
    <xdr:to>
      <xdr:col>7</xdr:col>
      <xdr:colOff>724535</xdr:colOff>
      <xdr:row>4</xdr:row>
      <xdr:rowOff>1040765</xdr:rowOff>
    </xdr:to>
    <xdr:pic>
      <xdr:nvPicPr>
        <xdr:cNvPr id="271" name="Picture 5206"/>
        <xdr:cNvPicPr>
          <a:picLocks noChangeAspect="1"/>
        </xdr:cNvPicPr>
      </xdr:nvPicPr>
      <xdr:blipFill>
        <a:blip r:embed="rId26" cstate="print"/>
        <a:stretch>
          <a:fillRect/>
        </a:stretch>
      </xdr:blipFill>
      <xdr:spPr>
        <a:xfrm>
          <a:off x="6997700" y="3403600"/>
          <a:ext cx="648335" cy="659765"/>
        </a:xfrm>
        <a:prstGeom prst="rect">
          <a:avLst/>
        </a:prstGeom>
        <a:noFill/>
        <a:ln w="1">
          <a:noFill/>
        </a:ln>
      </xdr:spPr>
    </xdr:pic>
    <xdr:clientData/>
  </xdr:twoCellAnchor>
  <xdr:twoCellAnchor>
    <xdr:from>
      <xdr:col>8</xdr:col>
      <xdr:colOff>13335</xdr:colOff>
      <xdr:row>4</xdr:row>
      <xdr:rowOff>25400</xdr:rowOff>
    </xdr:from>
    <xdr:to>
      <xdr:col>8</xdr:col>
      <xdr:colOff>13335</xdr:colOff>
      <xdr:row>4</xdr:row>
      <xdr:rowOff>520700</xdr:rowOff>
    </xdr:to>
    <xdr:pic>
      <xdr:nvPicPr>
        <xdr:cNvPr id="272" name="图片 271" descr="rawen30.JPG"/>
        <xdr:cNvPicPr/>
      </xdr:nvPicPr>
      <xdr:blipFill>
        <a:blip r:embed="rId3" cstate="print"/>
        <a:stretch>
          <a:fillRect/>
        </a:stretch>
      </xdr:blipFill>
      <xdr:spPr>
        <a:xfrm>
          <a:off x="7963535" y="3048000"/>
          <a:ext cx="0" cy="495300"/>
        </a:xfrm>
        <a:prstGeom prst="rect">
          <a:avLst/>
        </a:prstGeom>
      </xdr:spPr>
    </xdr:pic>
    <xdr:clientData/>
  </xdr:twoCellAnchor>
  <xdr:twoCellAnchor>
    <xdr:from>
      <xdr:col>7</xdr:col>
      <xdr:colOff>165100</xdr:colOff>
      <xdr:row>3</xdr:row>
      <xdr:rowOff>203200</xdr:rowOff>
    </xdr:from>
    <xdr:to>
      <xdr:col>7</xdr:col>
      <xdr:colOff>791845</xdr:colOff>
      <xdr:row>3</xdr:row>
      <xdr:rowOff>1028700</xdr:rowOff>
    </xdr:to>
    <xdr:pic>
      <xdr:nvPicPr>
        <xdr:cNvPr id="273" name="图片 272" descr="mc16.JPG"/>
        <xdr:cNvPicPr/>
      </xdr:nvPicPr>
      <xdr:blipFill>
        <a:blip r:embed="rId27" cstate="print"/>
        <a:stretch>
          <a:fillRect/>
        </a:stretch>
      </xdr:blipFill>
      <xdr:spPr>
        <a:xfrm>
          <a:off x="7086600" y="1435100"/>
          <a:ext cx="626745" cy="82550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74" name="图片 273" descr="rawen1.JPG"/>
        <xdr:cNvPicPr/>
      </xdr:nvPicPr>
      <xdr:blipFill>
        <a:blip r:embed="rId2" cstate="print"/>
        <a:stretch>
          <a:fillRect/>
        </a:stretch>
      </xdr:blipFill>
      <xdr:spPr>
        <a:xfrm>
          <a:off x="8070215"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76" name="图片 275"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277" name="图片 276"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78" name="图片 277"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280" name="图片 279"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81" name="图片 280"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82" name="图片 281" descr="rawen1.JPG"/>
        <xdr:cNvPicPr/>
      </xdr:nvPicPr>
      <xdr:blipFill>
        <a:blip r:embed="rId2" cstate="print"/>
        <a:stretch>
          <a:fillRect/>
        </a:stretch>
      </xdr:blipFill>
      <xdr:spPr>
        <a:xfrm>
          <a:off x="8070215"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83" name="图片 282"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285" name="图片 284"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86" name="图片 285"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288" name="图片 287"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89" name="图片 288"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290" name="图片 289"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291" name="图片 290"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295" name="图片 294"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297" name="图片 296"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299" name="图片 298" descr="rawen1.JPG"/>
        <xdr:cNvPicPr/>
      </xdr:nvPicPr>
      <xdr:blipFill>
        <a:blip r:embed="rId2" cstate="print"/>
        <a:stretch>
          <a:fillRect/>
        </a:stretch>
      </xdr:blipFill>
      <xdr:spPr>
        <a:xfrm>
          <a:off x="8070215"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12" name="图片 311"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313" name="图片 312"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328" name="图片 327"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48" name="图片 347"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350" name="图片 349"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352" name="图片 351"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54" name="图片 353"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355" name="图片 354"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356" name="图片 355"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57" name="图片 356" descr="rawen1.JPG"/>
        <xdr:cNvPicPr/>
      </xdr:nvPicPr>
      <xdr:blipFill>
        <a:blip r:embed="rId2" cstate="print"/>
        <a:stretch>
          <a:fillRect/>
        </a:stretch>
      </xdr:blipFill>
      <xdr:spPr>
        <a:xfrm>
          <a:off x="8070215"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58" name="图片 357"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369" name="图片 368"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370" name="图片 369"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71" name="图片 370"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372" name="图片 371"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373" name="图片 372"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74" name="图片 373"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375" name="图片 374"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76" name="图片 375" descr="rawen1.JPG"/>
        <xdr:cNvPicPr/>
      </xdr:nvPicPr>
      <xdr:blipFill>
        <a:blip r:embed="rId2" cstate="print"/>
        <a:stretch>
          <a:fillRect/>
        </a:stretch>
      </xdr:blipFill>
      <xdr:spPr>
        <a:xfrm>
          <a:off x="8070215"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77" name="图片 376"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383" name="图片 382"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384" name="图片 383"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85" name="图片 384"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63500</xdr:colOff>
      <xdr:row>3</xdr:row>
      <xdr:rowOff>52705</xdr:rowOff>
    </xdr:from>
    <xdr:to>
      <xdr:col>8</xdr:col>
      <xdr:colOff>63500</xdr:colOff>
      <xdr:row>3</xdr:row>
      <xdr:rowOff>336347</xdr:rowOff>
    </xdr:to>
    <xdr:pic>
      <xdr:nvPicPr>
        <xdr:cNvPr id="386" name="图片 385" descr="rawend25.JPG"/>
        <xdr:cNvPicPr/>
      </xdr:nvPicPr>
      <xdr:blipFill>
        <a:blip r:embed="rId12"/>
        <a:stretch>
          <a:fillRect/>
        </a:stretch>
      </xdr:blipFill>
      <xdr:spPr>
        <a:xfrm>
          <a:off x="8013700" y="1284605"/>
          <a:ext cx="0" cy="283210"/>
        </a:xfrm>
        <a:prstGeom prst="rect">
          <a:avLst/>
        </a:prstGeom>
      </xdr:spPr>
    </xdr:pic>
    <xdr:clientData/>
  </xdr:twoCellAnchor>
  <xdr:twoCellAnchor>
    <xdr:from>
      <xdr:col>8</xdr:col>
      <xdr:colOff>76200</xdr:colOff>
      <xdr:row>3</xdr:row>
      <xdr:rowOff>63500</xdr:rowOff>
    </xdr:from>
    <xdr:to>
      <xdr:col>8</xdr:col>
      <xdr:colOff>76200</xdr:colOff>
      <xdr:row>3</xdr:row>
      <xdr:rowOff>63500</xdr:rowOff>
    </xdr:to>
    <xdr:pic>
      <xdr:nvPicPr>
        <xdr:cNvPr id="387" name="图片 386" descr="rawen52.JPG"/>
        <xdr:cNvPicPr/>
      </xdr:nvPicPr>
      <xdr:blipFill>
        <a:blip r:embed="rId6" cstate="print"/>
        <a:stretch>
          <a:fillRect/>
        </a:stretch>
      </xdr:blipFill>
      <xdr:spPr>
        <a:xfrm>
          <a:off x="8026400" y="1295400"/>
          <a:ext cx="0" cy="0"/>
        </a:xfrm>
        <a:prstGeom prst="rect">
          <a:avLst/>
        </a:prstGeom>
      </xdr:spPr>
    </xdr:pic>
    <xdr:clientData/>
  </xdr:twoCellAnchor>
  <xdr:twoCellAnchor>
    <xdr:from>
      <xdr:col>8</xdr:col>
      <xdr:colOff>120015</xdr:colOff>
      <xdr:row>3</xdr:row>
      <xdr:rowOff>63500</xdr:rowOff>
    </xdr:from>
    <xdr:to>
      <xdr:col>8</xdr:col>
      <xdr:colOff>120015</xdr:colOff>
      <xdr:row>3</xdr:row>
      <xdr:rowOff>63500</xdr:rowOff>
    </xdr:to>
    <xdr:pic>
      <xdr:nvPicPr>
        <xdr:cNvPr id="388" name="图片 387" descr="rawen6.JPG"/>
        <xdr:cNvPicPr/>
      </xdr:nvPicPr>
      <xdr:blipFill>
        <a:blip r:embed="rId1" cstate="print"/>
        <a:stretch>
          <a:fillRect/>
        </a:stretch>
      </xdr:blipFill>
      <xdr:spPr>
        <a:xfrm>
          <a:off x="8070215" y="1295400"/>
          <a:ext cx="0" cy="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389" name="图片 388"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xdr:from>
      <xdr:col>8</xdr:col>
      <xdr:colOff>13335</xdr:colOff>
      <xdr:row>3</xdr:row>
      <xdr:rowOff>25400</xdr:rowOff>
    </xdr:from>
    <xdr:to>
      <xdr:col>8</xdr:col>
      <xdr:colOff>13335</xdr:colOff>
      <xdr:row>3</xdr:row>
      <xdr:rowOff>520700</xdr:rowOff>
    </xdr:to>
    <xdr:pic>
      <xdr:nvPicPr>
        <xdr:cNvPr id="390" name="图片 389" descr="rawen30.JPG"/>
        <xdr:cNvPicPr/>
      </xdr:nvPicPr>
      <xdr:blipFill>
        <a:blip r:embed="rId3" cstate="print"/>
        <a:stretch>
          <a:fillRect/>
        </a:stretch>
      </xdr:blipFill>
      <xdr:spPr>
        <a:xfrm>
          <a:off x="7963535" y="1257300"/>
          <a:ext cx="0" cy="495300"/>
        </a:xfrm>
        <a:prstGeom prst="rect">
          <a:avLst/>
        </a:prstGeom>
      </xdr:spPr>
    </xdr:pic>
    <xdr:clientData/>
  </xdr:twoCellAnchor>
  <xdr:twoCellAnchor>
    <xdr:from>
      <xdr:col>8</xdr:col>
      <xdr:colOff>38100</xdr:colOff>
      <xdr:row>3</xdr:row>
      <xdr:rowOff>25400</xdr:rowOff>
    </xdr:from>
    <xdr:to>
      <xdr:col>8</xdr:col>
      <xdr:colOff>38100</xdr:colOff>
      <xdr:row>3</xdr:row>
      <xdr:rowOff>571500</xdr:rowOff>
    </xdr:to>
    <xdr:pic>
      <xdr:nvPicPr>
        <xdr:cNvPr id="391" name="图片 390" descr="rawen52.JPG"/>
        <xdr:cNvPicPr/>
      </xdr:nvPicPr>
      <xdr:blipFill>
        <a:blip r:embed="rId6" cstate="print"/>
        <a:stretch>
          <a:fillRect/>
        </a:stretch>
      </xdr:blipFill>
      <xdr:spPr>
        <a:xfrm>
          <a:off x="7988300" y="1257300"/>
          <a:ext cx="0" cy="546100"/>
        </a:xfrm>
        <a:prstGeom prst="rect">
          <a:avLst/>
        </a:prstGeom>
      </xdr:spPr>
    </xdr:pic>
    <xdr:clientData/>
  </xdr:twoCellAnchor>
  <xdr:twoCellAnchor editAs="oneCell">
    <xdr:from>
      <xdr:col>7</xdr:col>
      <xdr:colOff>144780</xdr:colOff>
      <xdr:row>7</xdr:row>
      <xdr:rowOff>64135</xdr:rowOff>
    </xdr:from>
    <xdr:to>
      <xdr:col>7</xdr:col>
      <xdr:colOff>680085</xdr:colOff>
      <xdr:row>7</xdr:row>
      <xdr:rowOff>782320</xdr:rowOff>
    </xdr:to>
    <xdr:pic>
      <xdr:nvPicPr>
        <xdr:cNvPr id="392" name="图片 391" descr="038619545a3bc19961107d9650447f7"/>
        <xdr:cNvPicPr>
          <a:picLocks noChangeAspect="1"/>
        </xdr:cNvPicPr>
      </xdr:nvPicPr>
      <xdr:blipFill>
        <a:blip r:embed="rId28" cstate="print"/>
        <a:stretch>
          <a:fillRect/>
        </a:stretch>
      </xdr:blipFill>
      <xdr:spPr>
        <a:xfrm>
          <a:off x="7066280" y="9385935"/>
          <a:ext cx="535305" cy="718185"/>
        </a:xfrm>
        <a:prstGeom prst="rect">
          <a:avLst/>
        </a:prstGeom>
      </xdr:spPr>
    </xdr:pic>
    <xdr:clientData/>
  </xdr:twoCellAnchor>
  <xdr:twoCellAnchor>
    <xdr:from>
      <xdr:col>8</xdr:col>
      <xdr:colOff>33020</xdr:colOff>
      <xdr:row>8</xdr:row>
      <xdr:rowOff>63500</xdr:rowOff>
    </xdr:from>
    <xdr:to>
      <xdr:col>8</xdr:col>
      <xdr:colOff>33020</xdr:colOff>
      <xdr:row>8</xdr:row>
      <xdr:rowOff>889000</xdr:rowOff>
    </xdr:to>
    <xdr:pic>
      <xdr:nvPicPr>
        <xdr:cNvPr id="394" name="图片 393" descr="rawen91.JPG"/>
        <xdr:cNvPicPr/>
      </xdr:nvPicPr>
      <xdr:blipFill>
        <a:blip r:embed="rId4" cstate="print"/>
        <a:stretch>
          <a:fillRect/>
        </a:stretch>
      </xdr:blipFill>
      <xdr:spPr>
        <a:xfrm>
          <a:off x="7983220" y="10337800"/>
          <a:ext cx="0" cy="825500"/>
        </a:xfrm>
        <a:prstGeom prst="rect">
          <a:avLst/>
        </a:prstGeom>
      </xdr:spPr>
    </xdr:pic>
    <xdr:clientData/>
  </xdr:twoCellAnchor>
  <xdr:twoCellAnchor>
    <xdr:from>
      <xdr:col>8</xdr:col>
      <xdr:colOff>61595</xdr:colOff>
      <xdr:row>8</xdr:row>
      <xdr:rowOff>63500</xdr:rowOff>
    </xdr:from>
    <xdr:to>
      <xdr:col>8</xdr:col>
      <xdr:colOff>61595</xdr:colOff>
      <xdr:row>8</xdr:row>
      <xdr:rowOff>63500</xdr:rowOff>
    </xdr:to>
    <xdr:pic>
      <xdr:nvPicPr>
        <xdr:cNvPr id="395" name="图片 394" descr="rawen84.JPG"/>
        <xdr:cNvPicPr/>
      </xdr:nvPicPr>
      <xdr:blipFill>
        <a:blip r:embed="rId11" cstate="print"/>
        <a:stretch>
          <a:fillRect/>
        </a:stretch>
      </xdr:blipFill>
      <xdr:spPr>
        <a:xfrm>
          <a:off x="8011795" y="10337800"/>
          <a:ext cx="0" cy="0"/>
        </a:xfrm>
        <a:prstGeom prst="rect">
          <a:avLst/>
        </a:prstGeom>
      </xdr:spPr>
    </xdr:pic>
    <xdr:clientData/>
  </xdr:twoCellAnchor>
  <xdr:twoCellAnchor>
    <xdr:from>
      <xdr:col>8</xdr:col>
      <xdr:colOff>38100</xdr:colOff>
      <xdr:row>8</xdr:row>
      <xdr:rowOff>25400</xdr:rowOff>
    </xdr:from>
    <xdr:to>
      <xdr:col>8</xdr:col>
      <xdr:colOff>38100</xdr:colOff>
      <xdr:row>8</xdr:row>
      <xdr:rowOff>571500</xdr:rowOff>
    </xdr:to>
    <xdr:pic>
      <xdr:nvPicPr>
        <xdr:cNvPr id="396" name="图片 395" descr="rawen52.JPG"/>
        <xdr:cNvPicPr/>
      </xdr:nvPicPr>
      <xdr:blipFill>
        <a:blip r:embed="rId6" cstate="print"/>
        <a:stretch>
          <a:fillRect/>
        </a:stretch>
      </xdr:blipFill>
      <xdr:spPr>
        <a:xfrm>
          <a:off x="7988300" y="10299700"/>
          <a:ext cx="0" cy="546100"/>
        </a:xfrm>
        <a:prstGeom prst="rect">
          <a:avLst/>
        </a:prstGeom>
      </xdr:spPr>
    </xdr:pic>
    <xdr:clientData/>
  </xdr:twoCellAnchor>
  <xdr:twoCellAnchor>
    <xdr:from>
      <xdr:col>8</xdr:col>
      <xdr:colOff>61595</xdr:colOff>
      <xdr:row>8</xdr:row>
      <xdr:rowOff>63500</xdr:rowOff>
    </xdr:from>
    <xdr:to>
      <xdr:col>8</xdr:col>
      <xdr:colOff>61595</xdr:colOff>
      <xdr:row>8</xdr:row>
      <xdr:rowOff>63500</xdr:rowOff>
    </xdr:to>
    <xdr:pic>
      <xdr:nvPicPr>
        <xdr:cNvPr id="397" name="图片 396" descr="rawen84.JPG"/>
        <xdr:cNvPicPr/>
      </xdr:nvPicPr>
      <xdr:blipFill>
        <a:blip r:embed="rId11" cstate="print"/>
        <a:stretch>
          <a:fillRect/>
        </a:stretch>
      </xdr:blipFill>
      <xdr:spPr>
        <a:xfrm>
          <a:off x="8011795" y="10337800"/>
          <a:ext cx="0" cy="0"/>
        </a:xfrm>
        <a:prstGeom prst="rect">
          <a:avLst/>
        </a:prstGeom>
      </xdr:spPr>
    </xdr:pic>
    <xdr:clientData/>
  </xdr:twoCellAnchor>
  <xdr:twoCellAnchor>
    <xdr:from>
      <xdr:col>8</xdr:col>
      <xdr:colOff>33020</xdr:colOff>
      <xdr:row>10</xdr:row>
      <xdr:rowOff>63500</xdr:rowOff>
    </xdr:from>
    <xdr:to>
      <xdr:col>8</xdr:col>
      <xdr:colOff>33020</xdr:colOff>
      <xdr:row>10</xdr:row>
      <xdr:rowOff>889000</xdr:rowOff>
    </xdr:to>
    <xdr:pic>
      <xdr:nvPicPr>
        <xdr:cNvPr id="398" name="图片 397" descr="rawen91.JPG"/>
        <xdr:cNvPicPr/>
      </xdr:nvPicPr>
      <xdr:blipFill>
        <a:blip r:embed="rId4" cstate="print"/>
        <a:stretch>
          <a:fillRect/>
        </a:stretch>
      </xdr:blipFill>
      <xdr:spPr>
        <a:xfrm>
          <a:off x="7983220" y="12065000"/>
          <a:ext cx="0" cy="825500"/>
        </a:xfrm>
        <a:prstGeom prst="rect">
          <a:avLst/>
        </a:prstGeom>
      </xdr:spPr>
    </xdr:pic>
    <xdr:clientData/>
  </xdr:twoCellAnchor>
  <xdr:twoCellAnchor>
    <xdr:from>
      <xdr:col>8</xdr:col>
      <xdr:colOff>61595</xdr:colOff>
      <xdr:row>10</xdr:row>
      <xdr:rowOff>63500</xdr:rowOff>
    </xdr:from>
    <xdr:to>
      <xdr:col>8</xdr:col>
      <xdr:colOff>61595</xdr:colOff>
      <xdr:row>10</xdr:row>
      <xdr:rowOff>63500</xdr:rowOff>
    </xdr:to>
    <xdr:pic>
      <xdr:nvPicPr>
        <xdr:cNvPr id="399" name="图片 398" descr="rawen84.JPG"/>
        <xdr:cNvPicPr/>
      </xdr:nvPicPr>
      <xdr:blipFill>
        <a:blip r:embed="rId11" cstate="print"/>
        <a:stretch>
          <a:fillRect/>
        </a:stretch>
      </xdr:blipFill>
      <xdr:spPr>
        <a:xfrm>
          <a:off x="8011795" y="12065000"/>
          <a:ext cx="0" cy="0"/>
        </a:xfrm>
        <a:prstGeom prst="rect">
          <a:avLst/>
        </a:prstGeom>
      </xdr:spPr>
    </xdr:pic>
    <xdr:clientData/>
  </xdr:twoCellAnchor>
  <xdr:twoCellAnchor>
    <xdr:from>
      <xdr:col>8</xdr:col>
      <xdr:colOff>38100</xdr:colOff>
      <xdr:row>10</xdr:row>
      <xdr:rowOff>25400</xdr:rowOff>
    </xdr:from>
    <xdr:to>
      <xdr:col>8</xdr:col>
      <xdr:colOff>38100</xdr:colOff>
      <xdr:row>10</xdr:row>
      <xdr:rowOff>571500</xdr:rowOff>
    </xdr:to>
    <xdr:pic>
      <xdr:nvPicPr>
        <xdr:cNvPr id="400" name="图片 399" descr="rawen52.JPG"/>
        <xdr:cNvPicPr/>
      </xdr:nvPicPr>
      <xdr:blipFill>
        <a:blip r:embed="rId6" cstate="print"/>
        <a:stretch>
          <a:fillRect/>
        </a:stretch>
      </xdr:blipFill>
      <xdr:spPr>
        <a:xfrm>
          <a:off x="7988300" y="12026900"/>
          <a:ext cx="0" cy="546100"/>
        </a:xfrm>
        <a:prstGeom prst="rect">
          <a:avLst/>
        </a:prstGeom>
      </xdr:spPr>
    </xdr:pic>
    <xdr:clientData/>
  </xdr:twoCellAnchor>
  <xdr:twoCellAnchor>
    <xdr:from>
      <xdr:col>8</xdr:col>
      <xdr:colOff>61595</xdr:colOff>
      <xdr:row>10</xdr:row>
      <xdr:rowOff>63500</xdr:rowOff>
    </xdr:from>
    <xdr:to>
      <xdr:col>8</xdr:col>
      <xdr:colOff>61595</xdr:colOff>
      <xdr:row>10</xdr:row>
      <xdr:rowOff>63500</xdr:rowOff>
    </xdr:to>
    <xdr:pic>
      <xdr:nvPicPr>
        <xdr:cNvPr id="401" name="图片 400" descr="rawen84.JPG"/>
        <xdr:cNvPicPr/>
      </xdr:nvPicPr>
      <xdr:blipFill>
        <a:blip r:embed="rId11" cstate="print"/>
        <a:stretch>
          <a:fillRect/>
        </a:stretch>
      </xdr:blipFill>
      <xdr:spPr>
        <a:xfrm>
          <a:off x="8011795" y="12065000"/>
          <a:ext cx="0" cy="0"/>
        </a:xfrm>
        <a:prstGeom prst="rect">
          <a:avLst/>
        </a:prstGeom>
      </xdr:spPr>
    </xdr:pic>
    <xdr:clientData/>
  </xdr:twoCellAnchor>
  <xdr:twoCellAnchor>
    <xdr:from>
      <xdr:col>7</xdr:col>
      <xdr:colOff>123825</xdr:colOff>
      <xdr:row>10</xdr:row>
      <xdr:rowOff>73025</xdr:rowOff>
    </xdr:from>
    <xdr:to>
      <xdr:col>7</xdr:col>
      <xdr:colOff>711200</xdr:colOff>
      <xdr:row>10</xdr:row>
      <xdr:rowOff>790575</xdr:rowOff>
    </xdr:to>
    <xdr:pic>
      <xdr:nvPicPr>
        <xdr:cNvPr id="402" name="图片 401" descr="rawen117.JPG"/>
        <xdr:cNvPicPr/>
      </xdr:nvPicPr>
      <xdr:blipFill>
        <a:blip r:embed="rId29" cstate="print"/>
        <a:stretch>
          <a:fillRect/>
        </a:stretch>
      </xdr:blipFill>
      <xdr:spPr>
        <a:xfrm>
          <a:off x="7045325" y="12074525"/>
          <a:ext cx="587375" cy="717550"/>
        </a:xfrm>
        <a:prstGeom prst="rect">
          <a:avLst/>
        </a:prstGeom>
      </xdr:spPr>
    </xdr:pic>
    <xdr:clientData/>
  </xdr:twoCellAnchor>
  <xdr:twoCellAnchor>
    <xdr:from>
      <xdr:col>7</xdr:col>
      <xdr:colOff>149860</xdr:colOff>
      <xdr:row>12</xdr:row>
      <xdr:rowOff>280670</xdr:rowOff>
    </xdr:from>
    <xdr:to>
      <xdr:col>7</xdr:col>
      <xdr:colOff>773430</xdr:colOff>
      <xdr:row>12</xdr:row>
      <xdr:rowOff>842645</xdr:rowOff>
    </xdr:to>
    <xdr:pic>
      <xdr:nvPicPr>
        <xdr:cNvPr id="403" name="图片 402" descr="rawen62.JPG"/>
        <xdr:cNvPicPr/>
      </xdr:nvPicPr>
      <xdr:blipFill>
        <a:blip r:embed="rId30" cstate="print"/>
        <a:stretch>
          <a:fillRect/>
        </a:stretch>
      </xdr:blipFill>
      <xdr:spPr>
        <a:xfrm>
          <a:off x="7071360" y="13920470"/>
          <a:ext cx="623570" cy="561975"/>
        </a:xfrm>
        <a:prstGeom prst="rect">
          <a:avLst/>
        </a:prstGeom>
      </xdr:spPr>
    </xdr:pic>
    <xdr:clientData/>
  </xdr:twoCellAnchor>
  <xdr:twoCellAnchor>
    <xdr:from>
      <xdr:col>8</xdr:col>
      <xdr:colOff>61595</xdr:colOff>
      <xdr:row>15</xdr:row>
      <xdr:rowOff>63500</xdr:rowOff>
    </xdr:from>
    <xdr:to>
      <xdr:col>8</xdr:col>
      <xdr:colOff>61595</xdr:colOff>
      <xdr:row>15</xdr:row>
      <xdr:rowOff>63500</xdr:rowOff>
    </xdr:to>
    <xdr:pic>
      <xdr:nvPicPr>
        <xdr:cNvPr id="405" name="图片 404" descr="rawen84.JPG"/>
        <xdr:cNvPicPr/>
      </xdr:nvPicPr>
      <xdr:blipFill>
        <a:blip r:embed="rId11" cstate="print"/>
        <a:stretch>
          <a:fillRect/>
        </a:stretch>
      </xdr:blipFill>
      <xdr:spPr>
        <a:xfrm>
          <a:off x="8011795" y="16370300"/>
          <a:ext cx="0" cy="0"/>
        </a:xfrm>
        <a:prstGeom prst="rect">
          <a:avLst/>
        </a:prstGeom>
      </xdr:spPr>
    </xdr:pic>
    <xdr:clientData/>
  </xdr:twoCellAnchor>
  <xdr:twoCellAnchor>
    <xdr:from>
      <xdr:col>8</xdr:col>
      <xdr:colOff>63500</xdr:colOff>
      <xdr:row>14</xdr:row>
      <xdr:rowOff>52705</xdr:rowOff>
    </xdr:from>
    <xdr:to>
      <xdr:col>8</xdr:col>
      <xdr:colOff>63500</xdr:colOff>
      <xdr:row>14</xdr:row>
      <xdr:rowOff>336347</xdr:rowOff>
    </xdr:to>
    <xdr:pic>
      <xdr:nvPicPr>
        <xdr:cNvPr id="409" name="图片 408" descr="rawend25.JPG"/>
        <xdr:cNvPicPr/>
      </xdr:nvPicPr>
      <xdr:blipFill>
        <a:blip r:embed="rId12"/>
        <a:stretch>
          <a:fillRect/>
        </a:stretch>
      </xdr:blipFill>
      <xdr:spPr>
        <a:xfrm>
          <a:off x="8013700" y="15597505"/>
          <a:ext cx="0" cy="283210"/>
        </a:xfrm>
        <a:prstGeom prst="rect">
          <a:avLst/>
        </a:prstGeom>
      </xdr:spPr>
    </xdr:pic>
    <xdr:clientData/>
  </xdr:twoCellAnchor>
  <xdr:twoCellAnchor>
    <xdr:from>
      <xdr:col>8</xdr:col>
      <xdr:colOff>76200</xdr:colOff>
      <xdr:row>14</xdr:row>
      <xdr:rowOff>63500</xdr:rowOff>
    </xdr:from>
    <xdr:to>
      <xdr:col>8</xdr:col>
      <xdr:colOff>76200</xdr:colOff>
      <xdr:row>14</xdr:row>
      <xdr:rowOff>63500</xdr:rowOff>
    </xdr:to>
    <xdr:pic>
      <xdr:nvPicPr>
        <xdr:cNvPr id="410" name="图片 409" descr="rawen52.JPG"/>
        <xdr:cNvPicPr/>
      </xdr:nvPicPr>
      <xdr:blipFill>
        <a:blip r:embed="rId6" cstate="print"/>
        <a:stretch>
          <a:fillRect/>
        </a:stretch>
      </xdr:blipFill>
      <xdr:spPr>
        <a:xfrm>
          <a:off x="8026400" y="15608300"/>
          <a:ext cx="0" cy="0"/>
        </a:xfrm>
        <a:prstGeom prst="rect">
          <a:avLst/>
        </a:prstGeom>
      </xdr:spPr>
    </xdr:pic>
    <xdr:clientData/>
  </xdr:twoCellAnchor>
  <xdr:twoCellAnchor>
    <xdr:from>
      <xdr:col>8</xdr:col>
      <xdr:colOff>120015</xdr:colOff>
      <xdr:row>14</xdr:row>
      <xdr:rowOff>63500</xdr:rowOff>
    </xdr:from>
    <xdr:to>
      <xdr:col>8</xdr:col>
      <xdr:colOff>120015</xdr:colOff>
      <xdr:row>14</xdr:row>
      <xdr:rowOff>63500</xdr:rowOff>
    </xdr:to>
    <xdr:pic>
      <xdr:nvPicPr>
        <xdr:cNvPr id="411" name="图片 410" descr="rawen6.JPG"/>
        <xdr:cNvPicPr/>
      </xdr:nvPicPr>
      <xdr:blipFill>
        <a:blip r:embed="rId1" cstate="print"/>
        <a:stretch>
          <a:fillRect/>
        </a:stretch>
      </xdr:blipFill>
      <xdr:spPr>
        <a:xfrm>
          <a:off x="8070215" y="15608300"/>
          <a:ext cx="0" cy="0"/>
        </a:xfrm>
        <a:prstGeom prst="rect">
          <a:avLst/>
        </a:prstGeom>
      </xdr:spPr>
    </xdr:pic>
    <xdr:clientData/>
  </xdr:twoCellAnchor>
  <xdr:twoCellAnchor>
    <xdr:from>
      <xdr:col>8</xdr:col>
      <xdr:colOff>120015</xdr:colOff>
      <xdr:row>14</xdr:row>
      <xdr:rowOff>63500</xdr:rowOff>
    </xdr:from>
    <xdr:to>
      <xdr:col>8</xdr:col>
      <xdr:colOff>120015</xdr:colOff>
      <xdr:row>14</xdr:row>
      <xdr:rowOff>63500</xdr:rowOff>
    </xdr:to>
    <xdr:pic>
      <xdr:nvPicPr>
        <xdr:cNvPr id="412" name="图片 411" descr="rawen1.JPG"/>
        <xdr:cNvPicPr/>
      </xdr:nvPicPr>
      <xdr:blipFill>
        <a:blip r:embed="rId2" cstate="print"/>
        <a:stretch>
          <a:fillRect/>
        </a:stretch>
      </xdr:blipFill>
      <xdr:spPr>
        <a:xfrm>
          <a:off x="8070215" y="15608300"/>
          <a:ext cx="0" cy="0"/>
        </a:xfrm>
        <a:prstGeom prst="rect">
          <a:avLst/>
        </a:prstGeom>
      </xdr:spPr>
    </xdr:pic>
    <xdr:clientData/>
  </xdr:twoCellAnchor>
  <xdr:twoCellAnchor>
    <xdr:from>
      <xdr:col>8</xdr:col>
      <xdr:colOff>120015</xdr:colOff>
      <xdr:row>14</xdr:row>
      <xdr:rowOff>63500</xdr:rowOff>
    </xdr:from>
    <xdr:to>
      <xdr:col>8</xdr:col>
      <xdr:colOff>120015</xdr:colOff>
      <xdr:row>14</xdr:row>
      <xdr:rowOff>63500</xdr:rowOff>
    </xdr:to>
    <xdr:pic>
      <xdr:nvPicPr>
        <xdr:cNvPr id="413" name="图片 412" descr="rawen6.JPG"/>
        <xdr:cNvPicPr/>
      </xdr:nvPicPr>
      <xdr:blipFill>
        <a:blip r:embed="rId1" cstate="print"/>
        <a:stretch>
          <a:fillRect/>
        </a:stretch>
      </xdr:blipFill>
      <xdr:spPr>
        <a:xfrm>
          <a:off x="8070215" y="15608300"/>
          <a:ext cx="0" cy="0"/>
        </a:xfrm>
        <a:prstGeom prst="rect">
          <a:avLst/>
        </a:prstGeom>
      </xdr:spPr>
    </xdr:pic>
    <xdr:clientData/>
  </xdr:twoCellAnchor>
  <xdr:twoCellAnchor>
    <xdr:from>
      <xdr:col>8</xdr:col>
      <xdr:colOff>220345</xdr:colOff>
      <xdr:row>14</xdr:row>
      <xdr:rowOff>63500</xdr:rowOff>
    </xdr:from>
    <xdr:to>
      <xdr:col>8</xdr:col>
      <xdr:colOff>220345</xdr:colOff>
      <xdr:row>14</xdr:row>
      <xdr:rowOff>63500</xdr:rowOff>
    </xdr:to>
    <xdr:pic>
      <xdr:nvPicPr>
        <xdr:cNvPr id="414" name="图片 413" descr="rawen921.JPG"/>
        <xdr:cNvPicPr/>
      </xdr:nvPicPr>
      <xdr:blipFill>
        <a:blip r:embed="rId7" cstate="print"/>
        <a:stretch>
          <a:fillRect/>
        </a:stretch>
      </xdr:blipFill>
      <xdr:spPr>
        <a:xfrm>
          <a:off x="8170545" y="15608300"/>
          <a:ext cx="0" cy="0"/>
        </a:xfrm>
        <a:prstGeom prst="rect">
          <a:avLst/>
        </a:prstGeom>
      </xdr:spPr>
    </xdr:pic>
    <xdr:clientData/>
  </xdr:twoCellAnchor>
  <xdr:twoCellAnchor>
    <xdr:from>
      <xdr:col>7</xdr:col>
      <xdr:colOff>190500</xdr:colOff>
      <xdr:row>14</xdr:row>
      <xdr:rowOff>83185</xdr:rowOff>
    </xdr:from>
    <xdr:to>
      <xdr:col>7</xdr:col>
      <xdr:colOff>675640</xdr:colOff>
      <xdr:row>14</xdr:row>
      <xdr:rowOff>648335</xdr:rowOff>
    </xdr:to>
    <xdr:pic>
      <xdr:nvPicPr>
        <xdr:cNvPr id="415" name="图片 414" descr="rawen257.JPG"/>
        <xdr:cNvPicPr/>
      </xdr:nvPicPr>
      <xdr:blipFill>
        <a:blip r:embed="rId31" cstate="print"/>
        <a:stretch>
          <a:fillRect/>
        </a:stretch>
      </xdr:blipFill>
      <xdr:spPr>
        <a:xfrm>
          <a:off x="7112000" y="15627985"/>
          <a:ext cx="485140" cy="565150"/>
        </a:xfrm>
        <a:prstGeom prst="rect">
          <a:avLst/>
        </a:prstGeom>
      </xdr:spPr>
    </xdr:pic>
    <xdr:clientData/>
  </xdr:twoCellAnchor>
  <xdr:twoCellAnchor>
    <xdr:from>
      <xdr:col>8</xdr:col>
      <xdr:colOff>59690</xdr:colOff>
      <xdr:row>16</xdr:row>
      <xdr:rowOff>63500</xdr:rowOff>
    </xdr:from>
    <xdr:to>
      <xdr:col>8</xdr:col>
      <xdr:colOff>59690</xdr:colOff>
      <xdr:row>17</xdr:row>
      <xdr:rowOff>0</xdr:rowOff>
    </xdr:to>
    <xdr:pic>
      <xdr:nvPicPr>
        <xdr:cNvPr id="416" name="图片 415" descr="rawen652.JPG"/>
        <xdr:cNvPicPr/>
      </xdr:nvPicPr>
      <xdr:blipFill>
        <a:blip r:embed="rId5" cstate="print"/>
        <a:stretch>
          <a:fillRect/>
        </a:stretch>
      </xdr:blipFill>
      <xdr:spPr>
        <a:xfrm>
          <a:off x="8009890" y="16789400"/>
          <a:ext cx="0" cy="673100"/>
        </a:xfrm>
        <a:prstGeom prst="rect">
          <a:avLst/>
        </a:prstGeom>
      </xdr:spPr>
    </xdr:pic>
    <xdr:clientData/>
  </xdr:twoCellAnchor>
  <xdr:twoCellAnchor>
    <xdr:from>
      <xdr:col>8</xdr:col>
      <xdr:colOff>59690</xdr:colOff>
      <xdr:row>16</xdr:row>
      <xdr:rowOff>63500</xdr:rowOff>
    </xdr:from>
    <xdr:to>
      <xdr:col>8</xdr:col>
      <xdr:colOff>59690</xdr:colOff>
      <xdr:row>17</xdr:row>
      <xdr:rowOff>0</xdr:rowOff>
    </xdr:to>
    <xdr:pic>
      <xdr:nvPicPr>
        <xdr:cNvPr id="418" name="图片 417" descr="rawen652.JPG"/>
        <xdr:cNvPicPr/>
      </xdr:nvPicPr>
      <xdr:blipFill>
        <a:blip r:embed="rId5" cstate="print"/>
        <a:stretch>
          <a:fillRect/>
        </a:stretch>
      </xdr:blipFill>
      <xdr:spPr>
        <a:xfrm>
          <a:off x="8009890" y="16789400"/>
          <a:ext cx="0" cy="673100"/>
        </a:xfrm>
        <a:prstGeom prst="rect">
          <a:avLst/>
        </a:prstGeom>
      </xdr:spPr>
    </xdr:pic>
    <xdr:clientData/>
  </xdr:twoCellAnchor>
  <xdr:twoCellAnchor>
    <xdr:from>
      <xdr:col>7</xdr:col>
      <xdr:colOff>85725</xdr:colOff>
      <xdr:row>16</xdr:row>
      <xdr:rowOff>19050</xdr:rowOff>
    </xdr:from>
    <xdr:to>
      <xdr:col>7</xdr:col>
      <xdr:colOff>753110</xdr:colOff>
      <xdr:row>16</xdr:row>
      <xdr:rowOff>593090</xdr:rowOff>
    </xdr:to>
    <xdr:pic>
      <xdr:nvPicPr>
        <xdr:cNvPr id="419" name="图片 418" descr="rawen131.JPG"/>
        <xdr:cNvPicPr/>
      </xdr:nvPicPr>
      <xdr:blipFill>
        <a:blip r:embed="rId32" cstate="print"/>
        <a:stretch>
          <a:fillRect/>
        </a:stretch>
      </xdr:blipFill>
      <xdr:spPr>
        <a:xfrm>
          <a:off x="7007225" y="16744950"/>
          <a:ext cx="667385" cy="574040"/>
        </a:xfrm>
        <a:prstGeom prst="rect">
          <a:avLst/>
        </a:prstGeom>
      </xdr:spPr>
    </xdr:pic>
    <xdr:clientData/>
  </xdr:twoCellAnchor>
  <xdr:twoCellAnchor>
    <xdr:from>
      <xdr:col>7</xdr:col>
      <xdr:colOff>88900</xdr:colOff>
      <xdr:row>17</xdr:row>
      <xdr:rowOff>76200</xdr:rowOff>
    </xdr:from>
    <xdr:to>
      <xdr:col>7</xdr:col>
      <xdr:colOff>873760</xdr:colOff>
      <xdr:row>17</xdr:row>
      <xdr:rowOff>634365</xdr:rowOff>
    </xdr:to>
    <xdr:pic>
      <xdr:nvPicPr>
        <xdr:cNvPr id="420" name="图片 419" descr="rawen262.JPG"/>
        <xdr:cNvPicPr/>
      </xdr:nvPicPr>
      <xdr:blipFill>
        <a:blip r:embed="rId33"/>
        <a:stretch>
          <a:fillRect/>
        </a:stretch>
      </xdr:blipFill>
      <xdr:spPr>
        <a:xfrm>
          <a:off x="7010400" y="17538700"/>
          <a:ext cx="784860" cy="558165"/>
        </a:xfrm>
        <a:prstGeom prst="rect">
          <a:avLst/>
        </a:prstGeom>
      </xdr:spPr>
    </xdr:pic>
    <xdr:clientData/>
  </xdr:twoCellAnchor>
  <xdr:twoCellAnchor>
    <xdr:from>
      <xdr:col>8</xdr:col>
      <xdr:colOff>33020</xdr:colOff>
      <xdr:row>17</xdr:row>
      <xdr:rowOff>63500</xdr:rowOff>
    </xdr:from>
    <xdr:to>
      <xdr:col>8</xdr:col>
      <xdr:colOff>33020</xdr:colOff>
      <xdr:row>17</xdr:row>
      <xdr:rowOff>723900</xdr:rowOff>
    </xdr:to>
    <xdr:pic>
      <xdr:nvPicPr>
        <xdr:cNvPr id="421" name="图片 420" descr="rawen91.JPG"/>
        <xdr:cNvPicPr/>
      </xdr:nvPicPr>
      <xdr:blipFill>
        <a:blip r:embed="rId4" cstate="print"/>
        <a:stretch>
          <a:fillRect/>
        </a:stretch>
      </xdr:blipFill>
      <xdr:spPr>
        <a:xfrm>
          <a:off x="7983220" y="17526000"/>
          <a:ext cx="0" cy="660400"/>
        </a:xfrm>
        <a:prstGeom prst="rect">
          <a:avLst/>
        </a:prstGeom>
      </xdr:spPr>
    </xdr:pic>
    <xdr:clientData/>
  </xdr:twoCellAnchor>
  <xdr:twoCellAnchor>
    <xdr:from>
      <xdr:col>8</xdr:col>
      <xdr:colOff>61595</xdr:colOff>
      <xdr:row>17</xdr:row>
      <xdr:rowOff>63500</xdr:rowOff>
    </xdr:from>
    <xdr:to>
      <xdr:col>8</xdr:col>
      <xdr:colOff>61595</xdr:colOff>
      <xdr:row>18</xdr:row>
      <xdr:rowOff>0</xdr:rowOff>
    </xdr:to>
    <xdr:pic>
      <xdr:nvPicPr>
        <xdr:cNvPr id="422" name="图片 421" descr="rawen84.JPG"/>
        <xdr:cNvPicPr/>
      </xdr:nvPicPr>
      <xdr:blipFill>
        <a:blip r:embed="rId11" cstate="print"/>
        <a:stretch>
          <a:fillRect/>
        </a:stretch>
      </xdr:blipFill>
      <xdr:spPr>
        <a:xfrm>
          <a:off x="8011795" y="17526000"/>
          <a:ext cx="0" cy="660400"/>
        </a:xfrm>
        <a:prstGeom prst="rect">
          <a:avLst/>
        </a:prstGeom>
      </xdr:spPr>
    </xdr:pic>
    <xdr:clientData/>
  </xdr:twoCellAnchor>
  <xdr:twoCellAnchor>
    <xdr:from>
      <xdr:col>8</xdr:col>
      <xdr:colOff>38100</xdr:colOff>
      <xdr:row>17</xdr:row>
      <xdr:rowOff>25400</xdr:rowOff>
    </xdr:from>
    <xdr:to>
      <xdr:col>8</xdr:col>
      <xdr:colOff>38100</xdr:colOff>
      <xdr:row>17</xdr:row>
      <xdr:rowOff>571500</xdr:rowOff>
    </xdr:to>
    <xdr:pic>
      <xdr:nvPicPr>
        <xdr:cNvPr id="423" name="图片 422" descr="rawen52.JPG"/>
        <xdr:cNvPicPr/>
      </xdr:nvPicPr>
      <xdr:blipFill>
        <a:blip r:embed="rId6" cstate="print"/>
        <a:stretch>
          <a:fillRect/>
        </a:stretch>
      </xdr:blipFill>
      <xdr:spPr>
        <a:xfrm>
          <a:off x="7988300" y="17487900"/>
          <a:ext cx="0" cy="546100"/>
        </a:xfrm>
        <a:prstGeom prst="rect">
          <a:avLst/>
        </a:prstGeom>
      </xdr:spPr>
    </xdr:pic>
    <xdr:clientData/>
  </xdr:twoCellAnchor>
  <xdr:twoCellAnchor>
    <xdr:from>
      <xdr:col>8</xdr:col>
      <xdr:colOff>61595</xdr:colOff>
      <xdr:row>17</xdr:row>
      <xdr:rowOff>63500</xdr:rowOff>
    </xdr:from>
    <xdr:to>
      <xdr:col>8</xdr:col>
      <xdr:colOff>61595</xdr:colOff>
      <xdr:row>18</xdr:row>
      <xdr:rowOff>0</xdr:rowOff>
    </xdr:to>
    <xdr:pic>
      <xdr:nvPicPr>
        <xdr:cNvPr id="424" name="图片 423" descr="rawen84.JPG"/>
        <xdr:cNvPicPr/>
      </xdr:nvPicPr>
      <xdr:blipFill>
        <a:blip r:embed="rId11" cstate="print"/>
        <a:stretch>
          <a:fillRect/>
        </a:stretch>
      </xdr:blipFill>
      <xdr:spPr>
        <a:xfrm>
          <a:off x="8011795" y="17526000"/>
          <a:ext cx="0" cy="660400"/>
        </a:xfrm>
        <a:prstGeom prst="rect">
          <a:avLst/>
        </a:prstGeom>
      </xdr:spPr>
    </xdr:pic>
    <xdr:clientData/>
  </xdr:twoCellAnchor>
  <xdr:twoCellAnchor>
    <xdr:from>
      <xdr:col>8</xdr:col>
      <xdr:colOff>38100</xdr:colOff>
      <xdr:row>8</xdr:row>
      <xdr:rowOff>25400</xdr:rowOff>
    </xdr:from>
    <xdr:to>
      <xdr:col>8</xdr:col>
      <xdr:colOff>38100</xdr:colOff>
      <xdr:row>8</xdr:row>
      <xdr:rowOff>571500</xdr:rowOff>
    </xdr:to>
    <xdr:pic>
      <xdr:nvPicPr>
        <xdr:cNvPr id="425" name="图片 424" descr="rawen52.JPG"/>
        <xdr:cNvPicPr/>
      </xdr:nvPicPr>
      <xdr:blipFill>
        <a:blip r:embed="rId6" cstate="print"/>
        <a:stretch>
          <a:fillRect/>
        </a:stretch>
      </xdr:blipFill>
      <xdr:spPr>
        <a:xfrm>
          <a:off x="7988300" y="10299700"/>
          <a:ext cx="0" cy="546100"/>
        </a:xfrm>
        <a:prstGeom prst="rect">
          <a:avLst/>
        </a:prstGeom>
      </xdr:spPr>
    </xdr:pic>
    <xdr:clientData/>
  </xdr:twoCellAnchor>
  <xdr:twoCellAnchor>
    <xdr:from>
      <xdr:col>8</xdr:col>
      <xdr:colOff>61595</xdr:colOff>
      <xdr:row>8</xdr:row>
      <xdr:rowOff>63500</xdr:rowOff>
    </xdr:from>
    <xdr:to>
      <xdr:col>8</xdr:col>
      <xdr:colOff>61595</xdr:colOff>
      <xdr:row>10</xdr:row>
      <xdr:rowOff>0</xdr:rowOff>
    </xdr:to>
    <xdr:pic>
      <xdr:nvPicPr>
        <xdr:cNvPr id="426" name="图片 425" descr="rawen84.JPG"/>
        <xdr:cNvPicPr/>
      </xdr:nvPicPr>
      <xdr:blipFill>
        <a:blip r:embed="rId11" cstate="print"/>
        <a:stretch>
          <a:fillRect/>
        </a:stretch>
      </xdr:blipFill>
      <xdr:spPr>
        <a:xfrm>
          <a:off x="8011795" y="10337800"/>
          <a:ext cx="0" cy="1663700"/>
        </a:xfrm>
        <a:prstGeom prst="rect">
          <a:avLst/>
        </a:prstGeom>
      </xdr:spPr>
    </xdr:pic>
    <xdr:clientData/>
  </xdr:twoCellAnchor>
  <xdr:twoCellAnchor>
    <xdr:from>
      <xdr:col>8</xdr:col>
      <xdr:colOff>13335</xdr:colOff>
      <xdr:row>8</xdr:row>
      <xdr:rowOff>25400</xdr:rowOff>
    </xdr:from>
    <xdr:to>
      <xdr:col>8</xdr:col>
      <xdr:colOff>13335</xdr:colOff>
      <xdr:row>8</xdr:row>
      <xdr:rowOff>520700</xdr:rowOff>
    </xdr:to>
    <xdr:pic>
      <xdr:nvPicPr>
        <xdr:cNvPr id="427" name="图片 426" descr="rawen30.JPG"/>
        <xdr:cNvPicPr/>
      </xdr:nvPicPr>
      <xdr:blipFill>
        <a:blip r:embed="rId3" cstate="print"/>
        <a:stretch>
          <a:fillRect/>
        </a:stretch>
      </xdr:blipFill>
      <xdr:spPr>
        <a:xfrm>
          <a:off x="7963535" y="10299700"/>
          <a:ext cx="0" cy="495300"/>
        </a:xfrm>
        <a:prstGeom prst="rect">
          <a:avLst/>
        </a:prstGeom>
      </xdr:spPr>
    </xdr:pic>
    <xdr:clientData/>
  </xdr:twoCellAnchor>
  <xdr:twoCellAnchor>
    <xdr:from>
      <xdr:col>8</xdr:col>
      <xdr:colOff>13335</xdr:colOff>
      <xdr:row>8</xdr:row>
      <xdr:rowOff>25400</xdr:rowOff>
    </xdr:from>
    <xdr:to>
      <xdr:col>8</xdr:col>
      <xdr:colOff>13335</xdr:colOff>
      <xdr:row>8</xdr:row>
      <xdr:rowOff>520700</xdr:rowOff>
    </xdr:to>
    <xdr:pic>
      <xdr:nvPicPr>
        <xdr:cNvPr id="428" name="图片 427" descr="rawen30.JPG"/>
        <xdr:cNvPicPr/>
      </xdr:nvPicPr>
      <xdr:blipFill>
        <a:blip r:embed="rId3" cstate="print"/>
        <a:stretch>
          <a:fillRect/>
        </a:stretch>
      </xdr:blipFill>
      <xdr:spPr>
        <a:xfrm>
          <a:off x="7963535" y="10299700"/>
          <a:ext cx="0" cy="495300"/>
        </a:xfrm>
        <a:prstGeom prst="rect">
          <a:avLst/>
        </a:prstGeom>
      </xdr:spPr>
    </xdr:pic>
    <xdr:clientData/>
  </xdr:twoCellAnchor>
  <xdr:twoCellAnchor>
    <xdr:from>
      <xdr:col>7</xdr:col>
      <xdr:colOff>38100</xdr:colOff>
      <xdr:row>8</xdr:row>
      <xdr:rowOff>165100</xdr:rowOff>
    </xdr:from>
    <xdr:to>
      <xdr:col>7</xdr:col>
      <xdr:colOff>822960</xdr:colOff>
      <xdr:row>8</xdr:row>
      <xdr:rowOff>723265</xdr:rowOff>
    </xdr:to>
    <xdr:pic>
      <xdr:nvPicPr>
        <xdr:cNvPr id="429" name="图片 428" descr="rawen262.JPG"/>
        <xdr:cNvPicPr/>
      </xdr:nvPicPr>
      <xdr:blipFill>
        <a:blip r:embed="rId33"/>
        <a:stretch>
          <a:fillRect/>
        </a:stretch>
      </xdr:blipFill>
      <xdr:spPr>
        <a:xfrm>
          <a:off x="6959600" y="10439400"/>
          <a:ext cx="784860" cy="558165"/>
        </a:xfrm>
        <a:prstGeom prst="rect">
          <a:avLst/>
        </a:prstGeom>
      </xdr:spPr>
    </xdr:pic>
    <xdr:clientData/>
  </xdr:twoCellAnchor>
  <xdr:twoCellAnchor>
    <xdr:from>
      <xdr:col>8</xdr:col>
      <xdr:colOff>33020</xdr:colOff>
      <xdr:row>8</xdr:row>
      <xdr:rowOff>63500</xdr:rowOff>
    </xdr:from>
    <xdr:to>
      <xdr:col>8</xdr:col>
      <xdr:colOff>33020</xdr:colOff>
      <xdr:row>8</xdr:row>
      <xdr:rowOff>889000</xdr:rowOff>
    </xdr:to>
    <xdr:pic>
      <xdr:nvPicPr>
        <xdr:cNvPr id="430" name="图片 429" descr="rawen91.JPG"/>
        <xdr:cNvPicPr/>
      </xdr:nvPicPr>
      <xdr:blipFill>
        <a:blip r:embed="rId4" cstate="print"/>
        <a:stretch>
          <a:fillRect/>
        </a:stretch>
      </xdr:blipFill>
      <xdr:spPr>
        <a:xfrm>
          <a:off x="7983220" y="10337800"/>
          <a:ext cx="0" cy="825500"/>
        </a:xfrm>
        <a:prstGeom prst="rect">
          <a:avLst/>
        </a:prstGeom>
      </xdr:spPr>
    </xdr:pic>
    <xdr:clientData/>
  </xdr:twoCellAnchor>
  <xdr:twoCellAnchor>
    <xdr:from>
      <xdr:col>8</xdr:col>
      <xdr:colOff>61595</xdr:colOff>
      <xdr:row>8</xdr:row>
      <xdr:rowOff>63500</xdr:rowOff>
    </xdr:from>
    <xdr:to>
      <xdr:col>8</xdr:col>
      <xdr:colOff>61595</xdr:colOff>
      <xdr:row>10</xdr:row>
      <xdr:rowOff>0</xdr:rowOff>
    </xdr:to>
    <xdr:pic>
      <xdr:nvPicPr>
        <xdr:cNvPr id="431" name="图片 430" descr="rawen84.JPG"/>
        <xdr:cNvPicPr/>
      </xdr:nvPicPr>
      <xdr:blipFill>
        <a:blip r:embed="rId11" cstate="print"/>
        <a:stretch>
          <a:fillRect/>
        </a:stretch>
      </xdr:blipFill>
      <xdr:spPr>
        <a:xfrm>
          <a:off x="8011795" y="10337800"/>
          <a:ext cx="0" cy="1663700"/>
        </a:xfrm>
        <a:prstGeom prst="rect">
          <a:avLst/>
        </a:prstGeom>
      </xdr:spPr>
    </xdr:pic>
    <xdr:clientData/>
  </xdr:twoCellAnchor>
  <xdr:twoCellAnchor>
    <xdr:from>
      <xdr:col>8</xdr:col>
      <xdr:colOff>38100</xdr:colOff>
      <xdr:row>8</xdr:row>
      <xdr:rowOff>25400</xdr:rowOff>
    </xdr:from>
    <xdr:to>
      <xdr:col>8</xdr:col>
      <xdr:colOff>38100</xdr:colOff>
      <xdr:row>8</xdr:row>
      <xdr:rowOff>571500</xdr:rowOff>
    </xdr:to>
    <xdr:pic>
      <xdr:nvPicPr>
        <xdr:cNvPr id="432" name="图片 431" descr="rawen52.JPG"/>
        <xdr:cNvPicPr/>
      </xdr:nvPicPr>
      <xdr:blipFill>
        <a:blip r:embed="rId6" cstate="print"/>
        <a:stretch>
          <a:fillRect/>
        </a:stretch>
      </xdr:blipFill>
      <xdr:spPr>
        <a:xfrm>
          <a:off x="7988300" y="10299700"/>
          <a:ext cx="0" cy="546100"/>
        </a:xfrm>
        <a:prstGeom prst="rect">
          <a:avLst/>
        </a:prstGeom>
      </xdr:spPr>
    </xdr:pic>
    <xdr:clientData/>
  </xdr:twoCellAnchor>
  <xdr:twoCellAnchor>
    <xdr:from>
      <xdr:col>8</xdr:col>
      <xdr:colOff>61595</xdr:colOff>
      <xdr:row>8</xdr:row>
      <xdr:rowOff>63500</xdr:rowOff>
    </xdr:from>
    <xdr:to>
      <xdr:col>8</xdr:col>
      <xdr:colOff>61595</xdr:colOff>
      <xdr:row>10</xdr:row>
      <xdr:rowOff>0</xdr:rowOff>
    </xdr:to>
    <xdr:pic>
      <xdr:nvPicPr>
        <xdr:cNvPr id="433" name="图片 432" descr="rawen84.JPG"/>
        <xdr:cNvPicPr/>
      </xdr:nvPicPr>
      <xdr:blipFill>
        <a:blip r:embed="rId11" cstate="print"/>
        <a:stretch>
          <a:fillRect/>
        </a:stretch>
      </xdr:blipFill>
      <xdr:spPr>
        <a:xfrm>
          <a:off x="8011795" y="10337800"/>
          <a:ext cx="0" cy="1663700"/>
        </a:xfrm>
        <a:prstGeom prst="rect">
          <a:avLst/>
        </a:prstGeom>
      </xdr:spPr>
    </xdr:pic>
    <xdr:clientData/>
  </xdr:twoCellAnchor>
  <xdr:twoCellAnchor>
    <xdr:from>
      <xdr:col>8</xdr:col>
      <xdr:colOff>38100</xdr:colOff>
      <xdr:row>18</xdr:row>
      <xdr:rowOff>25400</xdr:rowOff>
    </xdr:from>
    <xdr:to>
      <xdr:col>8</xdr:col>
      <xdr:colOff>38100</xdr:colOff>
      <xdr:row>18</xdr:row>
      <xdr:rowOff>571500</xdr:rowOff>
    </xdr:to>
    <xdr:pic>
      <xdr:nvPicPr>
        <xdr:cNvPr id="434" name="图片 433" descr="rawen52.JPG"/>
        <xdr:cNvPicPr/>
      </xdr:nvPicPr>
      <xdr:blipFill>
        <a:blip r:embed="rId6" cstate="print"/>
        <a:stretch>
          <a:fillRect/>
        </a:stretch>
      </xdr:blipFill>
      <xdr:spPr>
        <a:xfrm>
          <a:off x="7988300" y="18211800"/>
          <a:ext cx="0" cy="546100"/>
        </a:xfrm>
        <a:prstGeom prst="rect">
          <a:avLst/>
        </a:prstGeom>
      </xdr:spPr>
    </xdr:pic>
    <xdr:clientData/>
  </xdr:twoCellAnchor>
  <xdr:twoCellAnchor>
    <xdr:from>
      <xdr:col>8</xdr:col>
      <xdr:colOff>61595</xdr:colOff>
      <xdr:row>18</xdr:row>
      <xdr:rowOff>63500</xdr:rowOff>
    </xdr:from>
    <xdr:to>
      <xdr:col>8</xdr:col>
      <xdr:colOff>61595</xdr:colOff>
      <xdr:row>19</xdr:row>
      <xdr:rowOff>0</xdr:rowOff>
    </xdr:to>
    <xdr:pic>
      <xdr:nvPicPr>
        <xdr:cNvPr id="435" name="图片 434" descr="rawen84.JPG"/>
        <xdr:cNvPicPr/>
      </xdr:nvPicPr>
      <xdr:blipFill>
        <a:blip r:embed="rId11" cstate="print"/>
        <a:stretch>
          <a:fillRect/>
        </a:stretch>
      </xdr:blipFill>
      <xdr:spPr>
        <a:xfrm>
          <a:off x="8011795" y="18249900"/>
          <a:ext cx="0" cy="876300"/>
        </a:xfrm>
        <a:prstGeom prst="rect">
          <a:avLst/>
        </a:prstGeom>
      </xdr:spPr>
    </xdr:pic>
    <xdr:clientData/>
  </xdr:twoCellAnchor>
  <xdr:twoCellAnchor>
    <xdr:from>
      <xdr:col>8</xdr:col>
      <xdr:colOff>13335</xdr:colOff>
      <xdr:row>18</xdr:row>
      <xdr:rowOff>25400</xdr:rowOff>
    </xdr:from>
    <xdr:to>
      <xdr:col>8</xdr:col>
      <xdr:colOff>13335</xdr:colOff>
      <xdr:row>18</xdr:row>
      <xdr:rowOff>520700</xdr:rowOff>
    </xdr:to>
    <xdr:pic>
      <xdr:nvPicPr>
        <xdr:cNvPr id="436" name="图片 435" descr="rawen30.JPG"/>
        <xdr:cNvPicPr/>
      </xdr:nvPicPr>
      <xdr:blipFill>
        <a:blip r:embed="rId3" cstate="print"/>
        <a:stretch>
          <a:fillRect/>
        </a:stretch>
      </xdr:blipFill>
      <xdr:spPr>
        <a:xfrm>
          <a:off x="7963535" y="18211800"/>
          <a:ext cx="0" cy="495300"/>
        </a:xfrm>
        <a:prstGeom prst="rect">
          <a:avLst/>
        </a:prstGeom>
      </xdr:spPr>
    </xdr:pic>
    <xdr:clientData/>
  </xdr:twoCellAnchor>
  <xdr:twoCellAnchor>
    <xdr:from>
      <xdr:col>8</xdr:col>
      <xdr:colOff>13335</xdr:colOff>
      <xdr:row>18</xdr:row>
      <xdr:rowOff>25400</xdr:rowOff>
    </xdr:from>
    <xdr:to>
      <xdr:col>8</xdr:col>
      <xdr:colOff>13335</xdr:colOff>
      <xdr:row>18</xdr:row>
      <xdr:rowOff>520700</xdr:rowOff>
    </xdr:to>
    <xdr:pic>
      <xdr:nvPicPr>
        <xdr:cNvPr id="437" name="图片 436" descr="rawen30.JPG"/>
        <xdr:cNvPicPr/>
      </xdr:nvPicPr>
      <xdr:blipFill>
        <a:blip r:embed="rId3" cstate="print"/>
        <a:stretch>
          <a:fillRect/>
        </a:stretch>
      </xdr:blipFill>
      <xdr:spPr>
        <a:xfrm>
          <a:off x="7963535" y="18211800"/>
          <a:ext cx="0" cy="495300"/>
        </a:xfrm>
        <a:prstGeom prst="rect">
          <a:avLst/>
        </a:prstGeom>
      </xdr:spPr>
    </xdr:pic>
    <xdr:clientData/>
  </xdr:twoCellAnchor>
  <xdr:twoCellAnchor>
    <xdr:from>
      <xdr:col>8</xdr:col>
      <xdr:colOff>33020</xdr:colOff>
      <xdr:row>18</xdr:row>
      <xdr:rowOff>63500</xdr:rowOff>
    </xdr:from>
    <xdr:to>
      <xdr:col>8</xdr:col>
      <xdr:colOff>33020</xdr:colOff>
      <xdr:row>18</xdr:row>
      <xdr:rowOff>889000</xdr:rowOff>
    </xdr:to>
    <xdr:pic>
      <xdr:nvPicPr>
        <xdr:cNvPr id="438" name="图片 437" descr="rawen91.JPG"/>
        <xdr:cNvPicPr/>
      </xdr:nvPicPr>
      <xdr:blipFill>
        <a:blip r:embed="rId4" cstate="print"/>
        <a:stretch>
          <a:fillRect/>
        </a:stretch>
      </xdr:blipFill>
      <xdr:spPr>
        <a:xfrm>
          <a:off x="7983220" y="18249900"/>
          <a:ext cx="0" cy="825500"/>
        </a:xfrm>
        <a:prstGeom prst="rect">
          <a:avLst/>
        </a:prstGeom>
      </xdr:spPr>
    </xdr:pic>
    <xdr:clientData/>
  </xdr:twoCellAnchor>
  <xdr:twoCellAnchor>
    <xdr:from>
      <xdr:col>8</xdr:col>
      <xdr:colOff>61595</xdr:colOff>
      <xdr:row>18</xdr:row>
      <xdr:rowOff>63500</xdr:rowOff>
    </xdr:from>
    <xdr:to>
      <xdr:col>8</xdr:col>
      <xdr:colOff>61595</xdr:colOff>
      <xdr:row>19</xdr:row>
      <xdr:rowOff>0</xdr:rowOff>
    </xdr:to>
    <xdr:pic>
      <xdr:nvPicPr>
        <xdr:cNvPr id="439" name="图片 438" descr="rawen84.JPG"/>
        <xdr:cNvPicPr/>
      </xdr:nvPicPr>
      <xdr:blipFill>
        <a:blip r:embed="rId11" cstate="print"/>
        <a:stretch>
          <a:fillRect/>
        </a:stretch>
      </xdr:blipFill>
      <xdr:spPr>
        <a:xfrm>
          <a:off x="8011795" y="18249900"/>
          <a:ext cx="0" cy="876300"/>
        </a:xfrm>
        <a:prstGeom prst="rect">
          <a:avLst/>
        </a:prstGeom>
      </xdr:spPr>
    </xdr:pic>
    <xdr:clientData/>
  </xdr:twoCellAnchor>
  <xdr:twoCellAnchor>
    <xdr:from>
      <xdr:col>8</xdr:col>
      <xdr:colOff>38100</xdr:colOff>
      <xdr:row>18</xdr:row>
      <xdr:rowOff>25400</xdr:rowOff>
    </xdr:from>
    <xdr:to>
      <xdr:col>8</xdr:col>
      <xdr:colOff>38100</xdr:colOff>
      <xdr:row>18</xdr:row>
      <xdr:rowOff>571500</xdr:rowOff>
    </xdr:to>
    <xdr:pic>
      <xdr:nvPicPr>
        <xdr:cNvPr id="440" name="图片 439" descr="rawen52.JPG"/>
        <xdr:cNvPicPr/>
      </xdr:nvPicPr>
      <xdr:blipFill>
        <a:blip r:embed="rId6" cstate="print"/>
        <a:stretch>
          <a:fillRect/>
        </a:stretch>
      </xdr:blipFill>
      <xdr:spPr>
        <a:xfrm>
          <a:off x="7988300" y="18211800"/>
          <a:ext cx="0" cy="546100"/>
        </a:xfrm>
        <a:prstGeom prst="rect">
          <a:avLst/>
        </a:prstGeom>
      </xdr:spPr>
    </xdr:pic>
    <xdr:clientData/>
  </xdr:twoCellAnchor>
  <xdr:twoCellAnchor>
    <xdr:from>
      <xdr:col>8</xdr:col>
      <xdr:colOff>61595</xdr:colOff>
      <xdr:row>18</xdr:row>
      <xdr:rowOff>63500</xdr:rowOff>
    </xdr:from>
    <xdr:to>
      <xdr:col>8</xdr:col>
      <xdr:colOff>61595</xdr:colOff>
      <xdr:row>19</xdr:row>
      <xdr:rowOff>0</xdr:rowOff>
    </xdr:to>
    <xdr:pic>
      <xdr:nvPicPr>
        <xdr:cNvPr id="441" name="图片 440" descr="rawen84.JPG"/>
        <xdr:cNvPicPr/>
      </xdr:nvPicPr>
      <xdr:blipFill>
        <a:blip r:embed="rId11" cstate="print"/>
        <a:stretch>
          <a:fillRect/>
        </a:stretch>
      </xdr:blipFill>
      <xdr:spPr>
        <a:xfrm>
          <a:off x="8011795" y="18249900"/>
          <a:ext cx="0" cy="876300"/>
        </a:xfrm>
        <a:prstGeom prst="rect">
          <a:avLst/>
        </a:prstGeom>
      </xdr:spPr>
    </xdr:pic>
    <xdr:clientData/>
  </xdr:twoCellAnchor>
  <xdr:twoCellAnchor>
    <xdr:from>
      <xdr:col>7</xdr:col>
      <xdr:colOff>53975</xdr:colOff>
      <xdr:row>19</xdr:row>
      <xdr:rowOff>38100</xdr:rowOff>
    </xdr:from>
    <xdr:to>
      <xdr:col>7</xdr:col>
      <xdr:colOff>868680</xdr:colOff>
      <xdr:row>19</xdr:row>
      <xdr:rowOff>685800</xdr:rowOff>
    </xdr:to>
    <xdr:pic>
      <xdr:nvPicPr>
        <xdr:cNvPr id="443" name="图片 442" descr="rawen52.JPG"/>
        <xdr:cNvPicPr/>
      </xdr:nvPicPr>
      <xdr:blipFill>
        <a:blip r:embed="rId6" cstate="print"/>
        <a:stretch>
          <a:fillRect/>
        </a:stretch>
      </xdr:blipFill>
      <xdr:spPr>
        <a:xfrm>
          <a:off x="6975475" y="19164300"/>
          <a:ext cx="814705" cy="647700"/>
        </a:xfrm>
        <a:prstGeom prst="rect">
          <a:avLst/>
        </a:prstGeom>
      </xdr:spPr>
    </xdr:pic>
    <xdr:clientData/>
  </xdr:twoCellAnchor>
  <xdr:twoCellAnchor>
    <xdr:from>
      <xdr:col>7</xdr:col>
      <xdr:colOff>119380</xdr:colOff>
      <xdr:row>20</xdr:row>
      <xdr:rowOff>38100</xdr:rowOff>
    </xdr:from>
    <xdr:to>
      <xdr:col>7</xdr:col>
      <xdr:colOff>817046</xdr:colOff>
      <xdr:row>20</xdr:row>
      <xdr:rowOff>711200</xdr:rowOff>
    </xdr:to>
    <xdr:pic>
      <xdr:nvPicPr>
        <xdr:cNvPr id="444" name="图片 443" descr="rawen93.JPG"/>
        <xdr:cNvPicPr/>
      </xdr:nvPicPr>
      <xdr:blipFill>
        <a:blip r:embed="rId34" cstate="print"/>
        <a:stretch>
          <a:fillRect/>
        </a:stretch>
      </xdr:blipFill>
      <xdr:spPr>
        <a:xfrm>
          <a:off x="7040880" y="20129500"/>
          <a:ext cx="697230" cy="673100"/>
        </a:xfrm>
        <a:prstGeom prst="rect">
          <a:avLst/>
        </a:prstGeom>
      </xdr:spPr>
    </xdr:pic>
    <xdr:clientData/>
  </xdr:twoCellAnchor>
  <xdr:twoCellAnchor>
    <xdr:from>
      <xdr:col>8</xdr:col>
      <xdr:colOff>38100</xdr:colOff>
      <xdr:row>22</xdr:row>
      <xdr:rowOff>25400</xdr:rowOff>
    </xdr:from>
    <xdr:to>
      <xdr:col>8</xdr:col>
      <xdr:colOff>38100</xdr:colOff>
      <xdr:row>22</xdr:row>
      <xdr:rowOff>571500</xdr:rowOff>
    </xdr:to>
    <xdr:pic>
      <xdr:nvPicPr>
        <xdr:cNvPr id="445" name="图片 444" descr="rawen52.JPG"/>
        <xdr:cNvPicPr/>
      </xdr:nvPicPr>
      <xdr:blipFill>
        <a:blip r:embed="rId6" cstate="print"/>
        <a:stretch>
          <a:fillRect/>
        </a:stretch>
      </xdr:blipFill>
      <xdr:spPr>
        <a:xfrm>
          <a:off x="7988300" y="21577300"/>
          <a:ext cx="0" cy="546100"/>
        </a:xfrm>
        <a:prstGeom prst="rect">
          <a:avLst/>
        </a:prstGeom>
      </xdr:spPr>
    </xdr:pic>
    <xdr:clientData/>
  </xdr:twoCellAnchor>
  <xdr:twoCellAnchor>
    <xdr:from>
      <xdr:col>8</xdr:col>
      <xdr:colOff>61595</xdr:colOff>
      <xdr:row>22</xdr:row>
      <xdr:rowOff>63500</xdr:rowOff>
    </xdr:from>
    <xdr:to>
      <xdr:col>8</xdr:col>
      <xdr:colOff>61595</xdr:colOff>
      <xdr:row>22</xdr:row>
      <xdr:rowOff>63500</xdr:rowOff>
    </xdr:to>
    <xdr:pic>
      <xdr:nvPicPr>
        <xdr:cNvPr id="446" name="图片 445" descr="rawen84.JPG"/>
        <xdr:cNvPicPr/>
      </xdr:nvPicPr>
      <xdr:blipFill>
        <a:blip r:embed="rId11" cstate="print"/>
        <a:stretch>
          <a:fillRect/>
        </a:stretch>
      </xdr:blipFill>
      <xdr:spPr>
        <a:xfrm>
          <a:off x="8011795" y="21615400"/>
          <a:ext cx="0" cy="0"/>
        </a:xfrm>
        <a:prstGeom prst="rect">
          <a:avLst/>
        </a:prstGeom>
      </xdr:spPr>
    </xdr:pic>
    <xdr:clientData/>
  </xdr:twoCellAnchor>
  <xdr:twoCellAnchor>
    <xdr:from>
      <xdr:col>8</xdr:col>
      <xdr:colOff>63500</xdr:colOff>
      <xdr:row>21</xdr:row>
      <xdr:rowOff>52705</xdr:rowOff>
    </xdr:from>
    <xdr:to>
      <xdr:col>8</xdr:col>
      <xdr:colOff>63500</xdr:colOff>
      <xdr:row>21</xdr:row>
      <xdr:rowOff>336347</xdr:rowOff>
    </xdr:to>
    <xdr:pic>
      <xdr:nvPicPr>
        <xdr:cNvPr id="447" name="图片 446" descr="rawend25.JPG"/>
        <xdr:cNvPicPr/>
      </xdr:nvPicPr>
      <xdr:blipFill>
        <a:blip r:embed="rId12"/>
        <a:stretch>
          <a:fillRect/>
        </a:stretch>
      </xdr:blipFill>
      <xdr:spPr>
        <a:xfrm>
          <a:off x="8013700" y="20982305"/>
          <a:ext cx="0" cy="283210"/>
        </a:xfrm>
        <a:prstGeom prst="rect">
          <a:avLst/>
        </a:prstGeom>
      </xdr:spPr>
    </xdr:pic>
    <xdr:clientData/>
  </xdr:twoCellAnchor>
  <xdr:twoCellAnchor>
    <xdr:from>
      <xdr:col>8</xdr:col>
      <xdr:colOff>76200</xdr:colOff>
      <xdr:row>21</xdr:row>
      <xdr:rowOff>63500</xdr:rowOff>
    </xdr:from>
    <xdr:to>
      <xdr:col>8</xdr:col>
      <xdr:colOff>76200</xdr:colOff>
      <xdr:row>22</xdr:row>
      <xdr:rowOff>0</xdr:rowOff>
    </xdr:to>
    <xdr:pic>
      <xdr:nvPicPr>
        <xdr:cNvPr id="448" name="图片 447" descr="rawen52.JPG"/>
        <xdr:cNvPicPr/>
      </xdr:nvPicPr>
      <xdr:blipFill>
        <a:blip r:embed="rId6" cstate="print"/>
        <a:stretch>
          <a:fillRect/>
        </a:stretch>
      </xdr:blipFill>
      <xdr:spPr>
        <a:xfrm>
          <a:off x="8026400" y="20993100"/>
          <a:ext cx="0" cy="558800"/>
        </a:xfrm>
        <a:prstGeom prst="rect">
          <a:avLst/>
        </a:prstGeom>
      </xdr:spPr>
    </xdr:pic>
    <xdr:clientData/>
  </xdr:twoCellAnchor>
  <xdr:twoCellAnchor>
    <xdr:from>
      <xdr:col>8</xdr:col>
      <xdr:colOff>13335</xdr:colOff>
      <xdr:row>22</xdr:row>
      <xdr:rowOff>25400</xdr:rowOff>
    </xdr:from>
    <xdr:to>
      <xdr:col>8</xdr:col>
      <xdr:colOff>13335</xdr:colOff>
      <xdr:row>22</xdr:row>
      <xdr:rowOff>520700</xdr:rowOff>
    </xdr:to>
    <xdr:pic>
      <xdr:nvPicPr>
        <xdr:cNvPr id="449" name="图片 448" descr="rawen30.JPG"/>
        <xdr:cNvPicPr/>
      </xdr:nvPicPr>
      <xdr:blipFill>
        <a:blip r:embed="rId3" cstate="print"/>
        <a:stretch>
          <a:fillRect/>
        </a:stretch>
      </xdr:blipFill>
      <xdr:spPr>
        <a:xfrm>
          <a:off x="7963535" y="21577300"/>
          <a:ext cx="0" cy="495300"/>
        </a:xfrm>
        <a:prstGeom prst="rect">
          <a:avLst/>
        </a:prstGeom>
      </xdr:spPr>
    </xdr:pic>
    <xdr:clientData/>
  </xdr:twoCellAnchor>
  <xdr:twoCellAnchor>
    <xdr:from>
      <xdr:col>8</xdr:col>
      <xdr:colOff>120015</xdr:colOff>
      <xdr:row>21</xdr:row>
      <xdr:rowOff>63500</xdr:rowOff>
    </xdr:from>
    <xdr:to>
      <xdr:col>8</xdr:col>
      <xdr:colOff>120015</xdr:colOff>
      <xdr:row>21</xdr:row>
      <xdr:rowOff>63500</xdr:rowOff>
    </xdr:to>
    <xdr:pic>
      <xdr:nvPicPr>
        <xdr:cNvPr id="450" name="图片 449" descr="rawen6.JPG"/>
        <xdr:cNvPicPr/>
      </xdr:nvPicPr>
      <xdr:blipFill>
        <a:blip r:embed="rId1" cstate="print"/>
        <a:stretch>
          <a:fillRect/>
        </a:stretch>
      </xdr:blipFill>
      <xdr:spPr>
        <a:xfrm>
          <a:off x="8070215" y="20993100"/>
          <a:ext cx="0" cy="0"/>
        </a:xfrm>
        <a:prstGeom prst="rect">
          <a:avLst/>
        </a:prstGeom>
      </xdr:spPr>
    </xdr:pic>
    <xdr:clientData/>
  </xdr:twoCellAnchor>
  <xdr:twoCellAnchor>
    <xdr:from>
      <xdr:col>8</xdr:col>
      <xdr:colOff>120015</xdr:colOff>
      <xdr:row>21</xdr:row>
      <xdr:rowOff>63500</xdr:rowOff>
    </xdr:from>
    <xdr:to>
      <xdr:col>8</xdr:col>
      <xdr:colOff>120015</xdr:colOff>
      <xdr:row>22</xdr:row>
      <xdr:rowOff>0</xdr:rowOff>
    </xdr:to>
    <xdr:pic>
      <xdr:nvPicPr>
        <xdr:cNvPr id="451" name="图片 450" descr="rawen1.JPG"/>
        <xdr:cNvPicPr/>
      </xdr:nvPicPr>
      <xdr:blipFill>
        <a:blip r:embed="rId2" cstate="print"/>
        <a:stretch>
          <a:fillRect/>
        </a:stretch>
      </xdr:blipFill>
      <xdr:spPr>
        <a:xfrm>
          <a:off x="8070215" y="20993100"/>
          <a:ext cx="0" cy="558800"/>
        </a:xfrm>
        <a:prstGeom prst="rect">
          <a:avLst/>
        </a:prstGeom>
      </xdr:spPr>
    </xdr:pic>
    <xdr:clientData/>
  </xdr:twoCellAnchor>
  <xdr:twoCellAnchor>
    <xdr:from>
      <xdr:col>8</xdr:col>
      <xdr:colOff>120015</xdr:colOff>
      <xdr:row>21</xdr:row>
      <xdr:rowOff>63500</xdr:rowOff>
    </xdr:from>
    <xdr:to>
      <xdr:col>8</xdr:col>
      <xdr:colOff>120015</xdr:colOff>
      <xdr:row>22</xdr:row>
      <xdr:rowOff>0</xdr:rowOff>
    </xdr:to>
    <xdr:pic>
      <xdr:nvPicPr>
        <xdr:cNvPr id="452" name="图片 451" descr="rawen6.JPG"/>
        <xdr:cNvPicPr/>
      </xdr:nvPicPr>
      <xdr:blipFill>
        <a:blip r:embed="rId1" cstate="print"/>
        <a:stretch>
          <a:fillRect/>
        </a:stretch>
      </xdr:blipFill>
      <xdr:spPr>
        <a:xfrm>
          <a:off x="8070215" y="20993100"/>
          <a:ext cx="0" cy="558800"/>
        </a:xfrm>
        <a:prstGeom prst="rect">
          <a:avLst/>
        </a:prstGeom>
      </xdr:spPr>
    </xdr:pic>
    <xdr:clientData/>
  </xdr:twoCellAnchor>
  <xdr:twoCellAnchor>
    <xdr:from>
      <xdr:col>8</xdr:col>
      <xdr:colOff>220345</xdr:colOff>
      <xdr:row>21</xdr:row>
      <xdr:rowOff>63500</xdr:rowOff>
    </xdr:from>
    <xdr:to>
      <xdr:col>8</xdr:col>
      <xdr:colOff>220345</xdr:colOff>
      <xdr:row>22</xdr:row>
      <xdr:rowOff>0</xdr:rowOff>
    </xdr:to>
    <xdr:pic>
      <xdr:nvPicPr>
        <xdr:cNvPr id="453" name="图片 452" descr="rawen921.JPG"/>
        <xdr:cNvPicPr/>
      </xdr:nvPicPr>
      <xdr:blipFill>
        <a:blip r:embed="rId7" cstate="print"/>
        <a:stretch>
          <a:fillRect/>
        </a:stretch>
      </xdr:blipFill>
      <xdr:spPr>
        <a:xfrm>
          <a:off x="8170545" y="20993100"/>
          <a:ext cx="0" cy="558800"/>
        </a:xfrm>
        <a:prstGeom prst="rect">
          <a:avLst/>
        </a:prstGeom>
      </xdr:spPr>
    </xdr:pic>
    <xdr:clientData/>
  </xdr:twoCellAnchor>
  <xdr:twoCellAnchor>
    <xdr:from>
      <xdr:col>7</xdr:col>
      <xdr:colOff>88900</xdr:colOff>
      <xdr:row>21</xdr:row>
      <xdr:rowOff>57785</xdr:rowOff>
    </xdr:from>
    <xdr:to>
      <xdr:col>7</xdr:col>
      <xdr:colOff>662305</xdr:colOff>
      <xdr:row>21</xdr:row>
      <xdr:rowOff>622300</xdr:rowOff>
    </xdr:to>
    <xdr:pic>
      <xdr:nvPicPr>
        <xdr:cNvPr id="454" name="图片 453" descr="rawen257.JPG"/>
        <xdr:cNvPicPr/>
      </xdr:nvPicPr>
      <xdr:blipFill>
        <a:blip r:embed="rId31" cstate="print"/>
        <a:stretch>
          <a:fillRect/>
        </a:stretch>
      </xdr:blipFill>
      <xdr:spPr>
        <a:xfrm>
          <a:off x="7010400" y="20987385"/>
          <a:ext cx="573405" cy="564515"/>
        </a:xfrm>
        <a:prstGeom prst="rect">
          <a:avLst/>
        </a:prstGeom>
      </xdr:spPr>
    </xdr:pic>
    <xdr:clientData/>
  </xdr:twoCellAnchor>
  <xdr:twoCellAnchor>
    <xdr:from>
      <xdr:col>8</xdr:col>
      <xdr:colOff>13335</xdr:colOff>
      <xdr:row>22</xdr:row>
      <xdr:rowOff>25400</xdr:rowOff>
    </xdr:from>
    <xdr:to>
      <xdr:col>8</xdr:col>
      <xdr:colOff>13335</xdr:colOff>
      <xdr:row>22</xdr:row>
      <xdr:rowOff>520700</xdr:rowOff>
    </xdr:to>
    <xdr:pic>
      <xdr:nvPicPr>
        <xdr:cNvPr id="455" name="图片 454" descr="rawen30.JPG"/>
        <xdr:cNvPicPr/>
      </xdr:nvPicPr>
      <xdr:blipFill>
        <a:blip r:embed="rId3" cstate="print"/>
        <a:stretch>
          <a:fillRect/>
        </a:stretch>
      </xdr:blipFill>
      <xdr:spPr>
        <a:xfrm>
          <a:off x="7963535" y="21577300"/>
          <a:ext cx="0" cy="495300"/>
        </a:xfrm>
        <a:prstGeom prst="rect">
          <a:avLst/>
        </a:prstGeom>
      </xdr:spPr>
    </xdr:pic>
    <xdr:clientData/>
  </xdr:twoCellAnchor>
  <xdr:twoCellAnchor editAs="oneCell">
    <xdr:from>
      <xdr:col>7</xdr:col>
      <xdr:colOff>144780</xdr:colOff>
      <xdr:row>22</xdr:row>
      <xdr:rowOff>53975</xdr:rowOff>
    </xdr:from>
    <xdr:to>
      <xdr:col>7</xdr:col>
      <xdr:colOff>764540</xdr:colOff>
      <xdr:row>22</xdr:row>
      <xdr:rowOff>447675</xdr:rowOff>
    </xdr:to>
    <xdr:pic>
      <xdr:nvPicPr>
        <xdr:cNvPr id="456" name="图片 13"/>
        <xdr:cNvPicPr>
          <a:picLocks noChangeAspect="1"/>
        </xdr:cNvPicPr>
      </xdr:nvPicPr>
      <xdr:blipFill>
        <a:blip r:embed="rId35"/>
        <a:stretch>
          <a:fillRect/>
        </a:stretch>
      </xdr:blipFill>
      <xdr:spPr>
        <a:xfrm>
          <a:off x="7066280" y="21605875"/>
          <a:ext cx="619760" cy="393700"/>
        </a:xfrm>
        <a:prstGeom prst="rect">
          <a:avLst/>
        </a:prstGeom>
        <a:noFill/>
        <a:ln w="9525">
          <a:noFill/>
        </a:ln>
      </xdr:spPr>
    </xdr:pic>
    <xdr:clientData/>
  </xdr:twoCellAnchor>
  <xdr:twoCellAnchor>
    <xdr:from>
      <xdr:col>8</xdr:col>
      <xdr:colOff>13335</xdr:colOff>
      <xdr:row>24</xdr:row>
      <xdr:rowOff>25400</xdr:rowOff>
    </xdr:from>
    <xdr:to>
      <xdr:col>8</xdr:col>
      <xdr:colOff>13335</xdr:colOff>
      <xdr:row>24</xdr:row>
      <xdr:rowOff>520700</xdr:rowOff>
    </xdr:to>
    <xdr:pic>
      <xdr:nvPicPr>
        <xdr:cNvPr id="458" name="图片 457" descr="rawen30.JPG"/>
        <xdr:cNvPicPr/>
      </xdr:nvPicPr>
      <xdr:blipFill>
        <a:blip r:embed="rId3" cstate="print"/>
        <a:stretch>
          <a:fillRect/>
        </a:stretch>
      </xdr:blipFill>
      <xdr:spPr>
        <a:xfrm>
          <a:off x="7963535" y="22504400"/>
          <a:ext cx="0" cy="495300"/>
        </a:xfrm>
        <a:prstGeom prst="rect">
          <a:avLst/>
        </a:prstGeom>
      </xdr:spPr>
    </xdr:pic>
    <xdr:clientData/>
  </xdr:twoCellAnchor>
  <xdr:twoCellAnchor editAs="oneCell">
    <xdr:from>
      <xdr:col>7</xdr:col>
      <xdr:colOff>232410</xdr:colOff>
      <xdr:row>24</xdr:row>
      <xdr:rowOff>99060</xdr:rowOff>
    </xdr:from>
    <xdr:to>
      <xdr:col>7</xdr:col>
      <xdr:colOff>671195</xdr:colOff>
      <xdr:row>24</xdr:row>
      <xdr:rowOff>558165</xdr:rowOff>
    </xdr:to>
    <xdr:pic>
      <xdr:nvPicPr>
        <xdr:cNvPr id="459" name="图片 458" descr="1600309751(1)"/>
        <xdr:cNvPicPr>
          <a:picLocks noChangeAspect="1"/>
        </xdr:cNvPicPr>
      </xdr:nvPicPr>
      <xdr:blipFill>
        <a:blip r:embed="rId36"/>
        <a:stretch>
          <a:fillRect/>
        </a:stretch>
      </xdr:blipFill>
      <xdr:spPr>
        <a:xfrm>
          <a:off x="7153910" y="22578060"/>
          <a:ext cx="438785" cy="459105"/>
        </a:xfrm>
        <a:prstGeom prst="rect">
          <a:avLst/>
        </a:prstGeom>
      </xdr:spPr>
    </xdr:pic>
    <xdr:clientData/>
  </xdr:twoCellAnchor>
  <xdr:twoCellAnchor>
    <xdr:from>
      <xdr:col>8</xdr:col>
      <xdr:colOff>220345</xdr:colOff>
      <xdr:row>29</xdr:row>
      <xdr:rowOff>63500</xdr:rowOff>
    </xdr:from>
    <xdr:to>
      <xdr:col>8</xdr:col>
      <xdr:colOff>220345</xdr:colOff>
      <xdr:row>29</xdr:row>
      <xdr:rowOff>63500</xdr:rowOff>
    </xdr:to>
    <xdr:pic>
      <xdr:nvPicPr>
        <xdr:cNvPr id="460" name="图片 459" descr="rawen921.JPG"/>
        <xdr:cNvPicPr/>
      </xdr:nvPicPr>
      <xdr:blipFill>
        <a:blip r:embed="rId7" cstate="print"/>
        <a:stretch>
          <a:fillRect/>
        </a:stretch>
      </xdr:blipFill>
      <xdr:spPr>
        <a:xfrm>
          <a:off x="8170545" y="26047700"/>
          <a:ext cx="0" cy="0"/>
        </a:xfrm>
        <a:prstGeom prst="rect">
          <a:avLst/>
        </a:prstGeom>
      </xdr:spPr>
    </xdr:pic>
    <xdr:clientData/>
  </xdr:twoCellAnchor>
  <xdr:twoCellAnchor>
    <xdr:from>
      <xdr:col>8</xdr:col>
      <xdr:colOff>120015</xdr:colOff>
      <xdr:row>29</xdr:row>
      <xdr:rowOff>63500</xdr:rowOff>
    </xdr:from>
    <xdr:to>
      <xdr:col>8</xdr:col>
      <xdr:colOff>120015</xdr:colOff>
      <xdr:row>29</xdr:row>
      <xdr:rowOff>63500</xdr:rowOff>
    </xdr:to>
    <xdr:pic>
      <xdr:nvPicPr>
        <xdr:cNvPr id="461" name="图片 460" descr="rawen1.JPG"/>
        <xdr:cNvPicPr/>
      </xdr:nvPicPr>
      <xdr:blipFill>
        <a:blip r:embed="rId2" cstate="print"/>
        <a:stretch>
          <a:fillRect/>
        </a:stretch>
      </xdr:blipFill>
      <xdr:spPr>
        <a:xfrm>
          <a:off x="8070215" y="26047700"/>
          <a:ext cx="0" cy="0"/>
        </a:xfrm>
        <a:prstGeom prst="rect">
          <a:avLst/>
        </a:prstGeom>
      </xdr:spPr>
    </xdr:pic>
    <xdr:clientData/>
  </xdr:twoCellAnchor>
  <xdr:twoCellAnchor>
    <xdr:from>
      <xdr:col>8</xdr:col>
      <xdr:colOff>33020</xdr:colOff>
      <xdr:row>29</xdr:row>
      <xdr:rowOff>63500</xdr:rowOff>
    </xdr:from>
    <xdr:to>
      <xdr:col>8</xdr:col>
      <xdr:colOff>33020</xdr:colOff>
      <xdr:row>29</xdr:row>
      <xdr:rowOff>889000</xdr:rowOff>
    </xdr:to>
    <xdr:pic>
      <xdr:nvPicPr>
        <xdr:cNvPr id="462" name="图片 461" descr="rawen91.JPG"/>
        <xdr:cNvPicPr/>
      </xdr:nvPicPr>
      <xdr:blipFill>
        <a:blip r:embed="rId4" cstate="print"/>
        <a:stretch>
          <a:fillRect/>
        </a:stretch>
      </xdr:blipFill>
      <xdr:spPr>
        <a:xfrm>
          <a:off x="7983220" y="26047700"/>
          <a:ext cx="0" cy="825500"/>
        </a:xfrm>
        <a:prstGeom prst="rect">
          <a:avLst/>
        </a:prstGeom>
      </xdr:spPr>
    </xdr:pic>
    <xdr:clientData/>
  </xdr:twoCellAnchor>
  <xdr:twoCellAnchor>
    <xdr:from>
      <xdr:col>7</xdr:col>
      <xdr:colOff>185420</xdr:colOff>
      <xdr:row>29</xdr:row>
      <xdr:rowOff>260350</xdr:rowOff>
    </xdr:from>
    <xdr:to>
      <xdr:col>7</xdr:col>
      <xdr:colOff>742315</xdr:colOff>
      <xdr:row>29</xdr:row>
      <xdr:rowOff>838200</xdr:rowOff>
    </xdr:to>
    <xdr:pic>
      <xdr:nvPicPr>
        <xdr:cNvPr id="463" name="图片 462" descr="rawen78.JPG"/>
        <xdr:cNvPicPr/>
      </xdr:nvPicPr>
      <xdr:blipFill>
        <a:blip r:embed="rId37" cstate="print"/>
        <a:stretch>
          <a:fillRect/>
        </a:stretch>
      </xdr:blipFill>
      <xdr:spPr>
        <a:xfrm>
          <a:off x="7106920" y="26244550"/>
          <a:ext cx="556895" cy="577850"/>
        </a:xfrm>
        <a:prstGeom prst="rect">
          <a:avLst/>
        </a:prstGeom>
      </xdr:spPr>
    </xdr:pic>
    <xdr:clientData/>
  </xdr:twoCellAnchor>
  <xdr:twoCellAnchor>
    <xdr:from>
      <xdr:col>8</xdr:col>
      <xdr:colOff>61595</xdr:colOff>
      <xdr:row>29</xdr:row>
      <xdr:rowOff>63500</xdr:rowOff>
    </xdr:from>
    <xdr:to>
      <xdr:col>8</xdr:col>
      <xdr:colOff>61595</xdr:colOff>
      <xdr:row>29</xdr:row>
      <xdr:rowOff>63500</xdr:rowOff>
    </xdr:to>
    <xdr:pic>
      <xdr:nvPicPr>
        <xdr:cNvPr id="464" name="图片 463" descr="rawen84.JPG"/>
        <xdr:cNvPicPr/>
      </xdr:nvPicPr>
      <xdr:blipFill>
        <a:blip r:embed="rId11" cstate="print"/>
        <a:stretch>
          <a:fillRect/>
        </a:stretch>
      </xdr:blipFill>
      <xdr:spPr>
        <a:xfrm>
          <a:off x="8011795" y="26047700"/>
          <a:ext cx="0" cy="0"/>
        </a:xfrm>
        <a:prstGeom prst="rect">
          <a:avLst/>
        </a:prstGeom>
      </xdr:spPr>
    </xdr:pic>
    <xdr:clientData/>
  </xdr:twoCellAnchor>
  <xdr:twoCellAnchor>
    <xdr:from>
      <xdr:col>8</xdr:col>
      <xdr:colOff>38100</xdr:colOff>
      <xdr:row>29</xdr:row>
      <xdr:rowOff>25400</xdr:rowOff>
    </xdr:from>
    <xdr:to>
      <xdr:col>8</xdr:col>
      <xdr:colOff>38100</xdr:colOff>
      <xdr:row>29</xdr:row>
      <xdr:rowOff>571500</xdr:rowOff>
    </xdr:to>
    <xdr:pic>
      <xdr:nvPicPr>
        <xdr:cNvPr id="465" name="图片 464" descr="rawen52.JPG"/>
        <xdr:cNvPicPr/>
      </xdr:nvPicPr>
      <xdr:blipFill>
        <a:blip r:embed="rId6" cstate="print"/>
        <a:stretch>
          <a:fillRect/>
        </a:stretch>
      </xdr:blipFill>
      <xdr:spPr>
        <a:xfrm>
          <a:off x="7988300" y="26009600"/>
          <a:ext cx="0" cy="546100"/>
        </a:xfrm>
        <a:prstGeom prst="rect">
          <a:avLst/>
        </a:prstGeom>
      </xdr:spPr>
    </xdr:pic>
    <xdr:clientData/>
  </xdr:twoCellAnchor>
  <xdr:twoCellAnchor>
    <xdr:from>
      <xdr:col>8</xdr:col>
      <xdr:colOff>61595</xdr:colOff>
      <xdr:row>29</xdr:row>
      <xdr:rowOff>63500</xdr:rowOff>
    </xdr:from>
    <xdr:to>
      <xdr:col>8</xdr:col>
      <xdr:colOff>61595</xdr:colOff>
      <xdr:row>29</xdr:row>
      <xdr:rowOff>63500</xdr:rowOff>
    </xdr:to>
    <xdr:pic>
      <xdr:nvPicPr>
        <xdr:cNvPr id="466" name="图片 465" descr="rawen84.JPG"/>
        <xdr:cNvPicPr/>
      </xdr:nvPicPr>
      <xdr:blipFill>
        <a:blip r:embed="rId11" cstate="print"/>
        <a:stretch>
          <a:fillRect/>
        </a:stretch>
      </xdr:blipFill>
      <xdr:spPr>
        <a:xfrm>
          <a:off x="8011795" y="26047700"/>
          <a:ext cx="0" cy="0"/>
        </a:xfrm>
        <a:prstGeom prst="rect">
          <a:avLst/>
        </a:prstGeom>
      </xdr:spPr>
    </xdr:pic>
    <xdr:clientData/>
  </xdr:twoCellAnchor>
  <xdr:twoCellAnchor>
    <xdr:from>
      <xdr:col>8</xdr:col>
      <xdr:colOff>38100</xdr:colOff>
      <xdr:row>29</xdr:row>
      <xdr:rowOff>25400</xdr:rowOff>
    </xdr:from>
    <xdr:to>
      <xdr:col>8</xdr:col>
      <xdr:colOff>38100</xdr:colOff>
      <xdr:row>29</xdr:row>
      <xdr:rowOff>571500</xdr:rowOff>
    </xdr:to>
    <xdr:pic>
      <xdr:nvPicPr>
        <xdr:cNvPr id="467" name="图片 466" descr="rawen52.JPG"/>
        <xdr:cNvPicPr/>
      </xdr:nvPicPr>
      <xdr:blipFill>
        <a:blip r:embed="rId6" cstate="print"/>
        <a:stretch>
          <a:fillRect/>
        </a:stretch>
      </xdr:blipFill>
      <xdr:spPr>
        <a:xfrm>
          <a:off x="7988300" y="26009600"/>
          <a:ext cx="0" cy="546100"/>
        </a:xfrm>
        <a:prstGeom prst="rect">
          <a:avLst/>
        </a:prstGeom>
      </xdr:spPr>
    </xdr:pic>
    <xdr:clientData/>
  </xdr:twoCellAnchor>
  <xdr:twoCellAnchor>
    <xdr:from>
      <xdr:col>8</xdr:col>
      <xdr:colOff>61595</xdr:colOff>
      <xdr:row>29</xdr:row>
      <xdr:rowOff>63500</xdr:rowOff>
    </xdr:from>
    <xdr:to>
      <xdr:col>8</xdr:col>
      <xdr:colOff>61595</xdr:colOff>
      <xdr:row>29</xdr:row>
      <xdr:rowOff>63500</xdr:rowOff>
    </xdr:to>
    <xdr:pic>
      <xdr:nvPicPr>
        <xdr:cNvPr id="468" name="图片 467" descr="rawen84.JPG"/>
        <xdr:cNvPicPr/>
      </xdr:nvPicPr>
      <xdr:blipFill>
        <a:blip r:embed="rId11" cstate="print"/>
        <a:stretch>
          <a:fillRect/>
        </a:stretch>
      </xdr:blipFill>
      <xdr:spPr>
        <a:xfrm>
          <a:off x="8011795" y="26047700"/>
          <a:ext cx="0" cy="0"/>
        </a:xfrm>
        <a:prstGeom prst="rect">
          <a:avLst/>
        </a:prstGeom>
      </xdr:spPr>
    </xdr:pic>
    <xdr:clientData/>
  </xdr:twoCellAnchor>
  <xdr:twoCellAnchor>
    <xdr:from>
      <xdr:col>8</xdr:col>
      <xdr:colOff>13335</xdr:colOff>
      <xdr:row>30</xdr:row>
      <xdr:rowOff>25400</xdr:rowOff>
    </xdr:from>
    <xdr:to>
      <xdr:col>8</xdr:col>
      <xdr:colOff>13335</xdr:colOff>
      <xdr:row>30</xdr:row>
      <xdr:rowOff>520700</xdr:rowOff>
    </xdr:to>
    <xdr:pic>
      <xdr:nvPicPr>
        <xdr:cNvPr id="469" name="图片 468" descr="rawen30.JPG"/>
        <xdr:cNvPicPr/>
      </xdr:nvPicPr>
      <xdr:blipFill>
        <a:blip r:embed="rId3" cstate="print"/>
        <a:stretch>
          <a:fillRect/>
        </a:stretch>
      </xdr:blipFill>
      <xdr:spPr>
        <a:xfrm>
          <a:off x="7963535" y="26949400"/>
          <a:ext cx="0" cy="495300"/>
        </a:xfrm>
        <a:prstGeom prst="rect">
          <a:avLst/>
        </a:prstGeom>
      </xdr:spPr>
    </xdr:pic>
    <xdr:clientData/>
  </xdr:twoCellAnchor>
  <xdr:twoCellAnchor>
    <xdr:from>
      <xdr:col>7</xdr:col>
      <xdr:colOff>58420</xdr:colOff>
      <xdr:row>30</xdr:row>
      <xdr:rowOff>194310</xdr:rowOff>
    </xdr:from>
    <xdr:to>
      <xdr:col>7</xdr:col>
      <xdr:colOff>820420</xdr:colOff>
      <xdr:row>30</xdr:row>
      <xdr:rowOff>744855</xdr:rowOff>
    </xdr:to>
    <xdr:pic>
      <xdr:nvPicPr>
        <xdr:cNvPr id="470" name="图片 469" descr="rawen114.JPG"/>
        <xdr:cNvPicPr/>
      </xdr:nvPicPr>
      <xdr:blipFill>
        <a:blip r:embed="rId8" cstate="print"/>
        <a:stretch>
          <a:fillRect/>
        </a:stretch>
      </xdr:blipFill>
      <xdr:spPr>
        <a:xfrm>
          <a:off x="6979920" y="27118310"/>
          <a:ext cx="762000" cy="550545"/>
        </a:xfrm>
        <a:prstGeom prst="rect">
          <a:avLst/>
        </a:prstGeom>
      </xdr:spPr>
    </xdr:pic>
    <xdr:clientData/>
  </xdr:twoCellAnchor>
  <xdr:twoCellAnchor>
    <xdr:from>
      <xdr:col>8</xdr:col>
      <xdr:colOff>220345</xdr:colOff>
      <xdr:row>30</xdr:row>
      <xdr:rowOff>63500</xdr:rowOff>
    </xdr:from>
    <xdr:to>
      <xdr:col>8</xdr:col>
      <xdr:colOff>220345</xdr:colOff>
      <xdr:row>30</xdr:row>
      <xdr:rowOff>63500</xdr:rowOff>
    </xdr:to>
    <xdr:pic>
      <xdr:nvPicPr>
        <xdr:cNvPr id="471" name="图片 470" descr="rawen921.JPG"/>
        <xdr:cNvPicPr/>
      </xdr:nvPicPr>
      <xdr:blipFill>
        <a:blip r:embed="rId7" cstate="print"/>
        <a:stretch>
          <a:fillRect/>
        </a:stretch>
      </xdr:blipFill>
      <xdr:spPr>
        <a:xfrm>
          <a:off x="8170545" y="26987500"/>
          <a:ext cx="0" cy="0"/>
        </a:xfrm>
        <a:prstGeom prst="rect">
          <a:avLst/>
        </a:prstGeom>
      </xdr:spPr>
    </xdr:pic>
    <xdr:clientData/>
  </xdr:twoCellAnchor>
  <xdr:twoCellAnchor>
    <xdr:from>
      <xdr:col>8</xdr:col>
      <xdr:colOff>13335</xdr:colOff>
      <xdr:row>30</xdr:row>
      <xdr:rowOff>25400</xdr:rowOff>
    </xdr:from>
    <xdr:to>
      <xdr:col>8</xdr:col>
      <xdr:colOff>13335</xdr:colOff>
      <xdr:row>30</xdr:row>
      <xdr:rowOff>520700</xdr:rowOff>
    </xdr:to>
    <xdr:pic>
      <xdr:nvPicPr>
        <xdr:cNvPr id="472" name="图片 471" descr="rawen30.JPG"/>
        <xdr:cNvPicPr/>
      </xdr:nvPicPr>
      <xdr:blipFill>
        <a:blip r:embed="rId3" cstate="print"/>
        <a:stretch>
          <a:fillRect/>
        </a:stretch>
      </xdr:blipFill>
      <xdr:spPr>
        <a:xfrm>
          <a:off x="7963535" y="26949400"/>
          <a:ext cx="0" cy="495300"/>
        </a:xfrm>
        <a:prstGeom prst="rect">
          <a:avLst/>
        </a:prstGeom>
      </xdr:spPr>
    </xdr:pic>
    <xdr:clientData/>
  </xdr:twoCellAnchor>
  <xdr:twoCellAnchor>
    <xdr:from>
      <xdr:col>8</xdr:col>
      <xdr:colOff>120015</xdr:colOff>
      <xdr:row>31</xdr:row>
      <xdr:rowOff>63500</xdr:rowOff>
    </xdr:from>
    <xdr:to>
      <xdr:col>8</xdr:col>
      <xdr:colOff>120015</xdr:colOff>
      <xdr:row>31</xdr:row>
      <xdr:rowOff>63500</xdr:rowOff>
    </xdr:to>
    <xdr:pic>
      <xdr:nvPicPr>
        <xdr:cNvPr id="473" name="图片 472" descr="rawen6.JPG"/>
        <xdr:cNvPicPr/>
      </xdr:nvPicPr>
      <xdr:blipFill>
        <a:blip r:embed="rId1" cstate="print"/>
        <a:stretch>
          <a:fillRect/>
        </a:stretch>
      </xdr:blipFill>
      <xdr:spPr>
        <a:xfrm>
          <a:off x="8070215" y="28041600"/>
          <a:ext cx="0" cy="0"/>
        </a:xfrm>
        <a:prstGeom prst="rect">
          <a:avLst/>
        </a:prstGeom>
      </xdr:spPr>
    </xdr:pic>
    <xdr:clientData/>
  </xdr:twoCellAnchor>
  <xdr:twoCellAnchor>
    <xdr:from>
      <xdr:col>8</xdr:col>
      <xdr:colOff>120015</xdr:colOff>
      <xdr:row>31</xdr:row>
      <xdr:rowOff>63500</xdr:rowOff>
    </xdr:from>
    <xdr:to>
      <xdr:col>8</xdr:col>
      <xdr:colOff>120015</xdr:colOff>
      <xdr:row>32</xdr:row>
      <xdr:rowOff>0</xdr:rowOff>
    </xdr:to>
    <xdr:pic>
      <xdr:nvPicPr>
        <xdr:cNvPr id="474" name="图片 473" descr="rawen1.JPG"/>
        <xdr:cNvPicPr/>
      </xdr:nvPicPr>
      <xdr:blipFill>
        <a:blip r:embed="rId2" cstate="print"/>
        <a:stretch>
          <a:fillRect/>
        </a:stretch>
      </xdr:blipFill>
      <xdr:spPr>
        <a:xfrm>
          <a:off x="8070215" y="28041600"/>
          <a:ext cx="0" cy="723900"/>
        </a:xfrm>
        <a:prstGeom prst="rect">
          <a:avLst/>
        </a:prstGeom>
      </xdr:spPr>
    </xdr:pic>
    <xdr:clientData/>
  </xdr:twoCellAnchor>
  <xdr:twoCellAnchor>
    <xdr:from>
      <xdr:col>8</xdr:col>
      <xdr:colOff>120015</xdr:colOff>
      <xdr:row>31</xdr:row>
      <xdr:rowOff>63500</xdr:rowOff>
    </xdr:from>
    <xdr:to>
      <xdr:col>8</xdr:col>
      <xdr:colOff>120015</xdr:colOff>
      <xdr:row>32</xdr:row>
      <xdr:rowOff>0</xdr:rowOff>
    </xdr:to>
    <xdr:pic>
      <xdr:nvPicPr>
        <xdr:cNvPr id="475" name="图片 474" descr="rawen6.JPG"/>
        <xdr:cNvPicPr/>
      </xdr:nvPicPr>
      <xdr:blipFill>
        <a:blip r:embed="rId1" cstate="print"/>
        <a:stretch>
          <a:fillRect/>
        </a:stretch>
      </xdr:blipFill>
      <xdr:spPr>
        <a:xfrm>
          <a:off x="8070215" y="28041600"/>
          <a:ext cx="0" cy="723900"/>
        </a:xfrm>
        <a:prstGeom prst="rect">
          <a:avLst/>
        </a:prstGeom>
      </xdr:spPr>
    </xdr:pic>
    <xdr:clientData/>
  </xdr:twoCellAnchor>
  <xdr:twoCellAnchor>
    <xdr:from>
      <xdr:col>8</xdr:col>
      <xdr:colOff>220345</xdr:colOff>
      <xdr:row>31</xdr:row>
      <xdr:rowOff>63500</xdr:rowOff>
    </xdr:from>
    <xdr:to>
      <xdr:col>8</xdr:col>
      <xdr:colOff>220345</xdr:colOff>
      <xdr:row>32</xdr:row>
      <xdr:rowOff>0</xdr:rowOff>
    </xdr:to>
    <xdr:pic>
      <xdr:nvPicPr>
        <xdr:cNvPr id="476" name="图片 475" descr="rawen921.JPG"/>
        <xdr:cNvPicPr/>
      </xdr:nvPicPr>
      <xdr:blipFill>
        <a:blip r:embed="rId7" cstate="print"/>
        <a:stretch>
          <a:fillRect/>
        </a:stretch>
      </xdr:blipFill>
      <xdr:spPr>
        <a:xfrm>
          <a:off x="8170545" y="28041600"/>
          <a:ext cx="0" cy="723900"/>
        </a:xfrm>
        <a:prstGeom prst="rect">
          <a:avLst/>
        </a:prstGeom>
      </xdr:spPr>
    </xdr:pic>
    <xdr:clientData/>
  </xdr:twoCellAnchor>
  <xdr:twoCellAnchor>
    <xdr:from>
      <xdr:col>8</xdr:col>
      <xdr:colOff>220345</xdr:colOff>
      <xdr:row>31</xdr:row>
      <xdr:rowOff>63500</xdr:rowOff>
    </xdr:from>
    <xdr:to>
      <xdr:col>8</xdr:col>
      <xdr:colOff>220345</xdr:colOff>
      <xdr:row>32</xdr:row>
      <xdr:rowOff>0</xdr:rowOff>
    </xdr:to>
    <xdr:pic>
      <xdr:nvPicPr>
        <xdr:cNvPr id="477" name="图片 476" descr="rawen921.JPG"/>
        <xdr:cNvPicPr/>
      </xdr:nvPicPr>
      <xdr:blipFill>
        <a:blip r:embed="rId7" cstate="print"/>
        <a:stretch>
          <a:fillRect/>
        </a:stretch>
      </xdr:blipFill>
      <xdr:spPr>
        <a:xfrm>
          <a:off x="8170545" y="28041600"/>
          <a:ext cx="0" cy="723900"/>
        </a:xfrm>
        <a:prstGeom prst="rect">
          <a:avLst/>
        </a:prstGeom>
      </xdr:spPr>
    </xdr:pic>
    <xdr:clientData/>
  </xdr:twoCellAnchor>
  <xdr:twoCellAnchor>
    <xdr:from>
      <xdr:col>8</xdr:col>
      <xdr:colOff>120015</xdr:colOff>
      <xdr:row>31</xdr:row>
      <xdr:rowOff>63500</xdr:rowOff>
    </xdr:from>
    <xdr:to>
      <xdr:col>8</xdr:col>
      <xdr:colOff>120015</xdr:colOff>
      <xdr:row>32</xdr:row>
      <xdr:rowOff>0</xdr:rowOff>
    </xdr:to>
    <xdr:pic>
      <xdr:nvPicPr>
        <xdr:cNvPr id="478" name="图片 477" descr="rawen1.JPG"/>
        <xdr:cNvPicPr/>
      </xdr:nvPicPr>
      <xdr:blipFill>
        <a:blip r:embed="rId2" cstate="print"/>
        <a:stretch>
          <a:fillRect/>
        </a:stretch>
      </xdr:blipFill>
      <xdr:spPr>
        <a:xfrm>
          <a:off x="8070215" y="28041600"/>
          <a:ext cx="0" cy="723900"/>
        </a:xfrm>
        <a:prstGeom prst="rect">
          <a:avLst/>
        </a:prstGeom>
      </xdr:spPr>
    </xdr:pic>
    <xdr:clientData/>
  </xdr:twoCellAnchor>
  <xdr:twoCellAnchor>
    <xdr:from>
      <xdr:col>7</xdr:col>
      <xdr:colOff>182880</xdr:colOff>
      <xdr:row>31</xdr:row>
      <xdr:rowOff>194945</xdr:rowOff>
    </xdr:from>
    <xdr:to>
      <xdr:col>7</xdr:col>
      <xdr:colOff>791210</xdr:colOff>
      <xdr:row>31</xdr:row>
      <xdr:rowOff>730885</xdr:rowOff>
    </xdr:to>
    <xdr:pic>
      <xdr:nvPicPr>
        <xdr:cNvPr id="479" name="图片 478" descr="rawen136.JPG"/>
        <xdr:cNvPicPr/>
      </xdr:nvPicPr>
      <xdr:blipFill>
        <a:blip r:embed="rId38"/>
        <a:stretch>
          <a:fillRect/>
        </a:stretch>
      </xdr:blipFill>
      <xdr:spPr>
        <a:xfrm>
          <a:off x="7104380" y="28173045"/>
          <a:ext cx="608330" cy="535940"/>
        </a:xfrm>
        <a:prstGeom prst="rect">
          <a:avLst/>
        </a:prstGeom>
      </xdr:spPr>
    </xdr:pic>
    <xdr:clientData/>
  </xdr:twoCellAnchor>
  <xdr:twoCellAnchor>
    <xdr:from>
      <xdr:col>7</xdr:col>
      <xdr:colOff>138430</xdr:colOff>
      <xdr:row>32</xdr:row>
      <xdr:rowOff>193040</xdr:rowOff>
    </xdr:from>
    <xdr:to>
      <xdr:col>7</xdr:col>
      <xdr:colOff>688340</xdr:colOff>
      <xdr:row>32</xdr:row>
      <xdr:rowOff>755015</xdr:rowOff>
    </xdr:to>
    <xdr:pic>
      <xdr:nvPicPr>
        <xdr:cNvPr id="480" name="图片 479" descr="rawen154A.JPG"/>
        <xdr:cNvPicPr/>
      </xdr:nvPicPr>
      <xdr:blipFill>
        <a:blip r:embed="rId39" cstate="print"/>
        <a:stretch>
          <a:fillRect/>
        </a:stretch>
      </xdr:blipFill>
      <xdr:spPr>
        <a:xfrm>
          <a:off x="7059930" y="28958540"/>
          <a:ext cx="549910" cy="561975"/>
        </a:xfrm>
        <a:prstGeom prst="rect">
          <a:avLst/>
        </a:prstGeom>
      </xdr:spPr>
    </xdr:pic>
    <xdr:clientData/>
  </xdr:twoCellAnchor>
  <xdr:twoCellAnchor editAs="oneCell">
    <xdr:from>
      <xdr:col>7</xdr:col>
      <xdr:colOff>164465</xdr:colOff>
      <xdr:row>26</xdr:row>
      <xdr:rowOff>107315</xdr:rowOff>
    </xdr:from>
    <xdr:to>
      <xdr:col>7</xdr:col>
      <xdr:colOff>664845</xdr:colOff>
      <xdr:row>26</xdr:row>
      <xdr:rowOff>704215</xdr:rowOff>
    </xdr:to>
    <xdr:pic>
      <xdr:nvPicPr>
        <xdr:cNvPr id="481" name="图片_40"/>
        <xdr:cNvPicPr/>
      </xdr:nvPicPr>
      <xdr:blipFill>
        <a:blip r:embed="rId40"/>
        <a:stretch>
          <a:fillRect/>
        </a:stretch>
      </xdr:blipFill>
      <xdr:spPr>
        <a:xfrm>
          <a:off x="7085965" y="23602315"/>
          <a:ext cx="500380" cy="596900"/>
        </a:xfrm>
        <a:prstGeom prst="rect">
          <a:avLst/>
        </a:prstGeom>
        <a:noFill/>
        <a:ln w="9525">
          <a:noFill/>
        </a:ln>
      </xdr:spPr>
    </xdr:pic>
    <xdr:clientData/>
  </xdr:twoCellAnchor>
  <xdr:twoCellAnchor>
    <xdr:from>
      <xdr:col>8</xdr:col>
      <xdr:colOff>59690</xdr:colOff>
      <xdr:row>33</xdr:row>
      <xdr:rowOff>63500</xdr:rowOff>
    </xdr:from>
    <xdr:to>
      <xdr:col>8</xdr:col>
      <xdr:colOff>59690</xdr:colOff>
      <xdr:row>34</xdr:row>
      <xdr:rowOff>0</xdr:rowOff>
    </xdr:to>
    <xdr:pic>
      <xdr:nvPicPr>
        <xdr:cNvPr id="482" name="图片 481" descr="rawen652.JPG"/>
        <xdr:cNvPicPr/>
      </xdr:nvPicPr>
      <xdr:blipFill>
        <a:blip r:embed="rId5" cstate="print"/>
        <a:stretch>
          <a:fillRect/>
        </a:stretch>
      </xdr:blipFill>
      <xdr:spPr>
        <a:xfrm>
          <a:off x="8009890" y="29883100"/>
          <a:ext cx="0" cy="927100"/>
        </a:xfrm>
        <a:prstGeom prst="rect">
          <a:avLst/>
        </a:prstGeom>
      </xdr:spPr>
    </xdr:pic>
    <xdr:clientData/>
  </xdr:twoCellAnchor>
  <xdr:twoCellAnchor>
    <xdr:from>
      <xdr:col>7</xdr:col>
      <xdr:colOff>53975</xdr:colOff>
      <xdr:row>33</xdr:row>
      <xdr:rowOff>38100</xdr:rowOff>
    </xdr:from>
    <xdr:to>
      <xdr:col>7</xdr:col>
      <xdr:colOff>868680</xdr:colOff>
      <xdr:row>33</xdr:row>
      <xdr:rowOff>685800</xdr:rowOff>
    </xdr:to>
    <xdr:pic>
      <xdr:nvPicPr>
        <xdr:cNvPr id="483" name="图片 482" descr="rawen52.JPG"/>
        <xdr:cNvPicPr/>
      </xdr:nvPicPr>
      <xdr:blipFill>
        <a:blip r:embed="rId6" cstate="print"/>
        <a:stretch>
          <a:fillRect/>
        </a:stretch>
      </xdr:blipFill>
      <xdr:spPr>
        <a:xfrm>
          <a:off x="6975475" y="29857700"/>
          <a:ext cx="814705" cy="647700"/>
        </a:xfrm>
        <a:prstGeom prst="rect">
          <a:avLst/>
        </a:prstGeom>
      </xdr:spPr>
    </xdr:pic>
    <xdr:clientData/>
  </xdr:twoCellAnchor>
  <xdr:twoCellAnchor>
    <xdr:from>
      <xdr:col>8</xdr:col>
      <xdr:colOff>33020</xdr:colOff>
      <xdr:row>27</xdr:row>
      <xdr:rowOff>63500</xdr:rowOff>
    </xdr:from>
    <xdr:to>
      <xdr:col>8</xdr:col>
      <xdr:colOff>33020</xdr:colOff>
      <xdr:row>27</xdr:row>
      <xdr:rowOff>749300</xdr:rowOff>
    </xdr:to>
    <xdr:pic>
      <xdr:nvPicPr>
        <xdr:cNvPr id="484" name="图片 483" descr="rawen91.JPG"/>
        <xdr:cNvPicPr/>
      </xdr:nvPicPr>
      <xdr:blipFill>
        <a:blip r:embed="rId4" cstate="print"/>
        <a:stretch>
          <a:fillRect/>
        </a:stretch>
      </xdr:blipFill>
      <xdr:spPr>
        <a:xfrm>
          <a:off x="7983220" y="24358600"/>
          <a:ext cx="0" cy="685800"/>
        </a:xfrm>
        <a:prstGeom prst="rect">
          <a:avLst/>
        </a:prstGeom>
      </xdr:spPr>
    </xdr:pic>
    <xdr:clientData/>
  </xdr:twoCellAnchor>
  <xdr:twoCellAnchor editAs="oneCell">
    <xdr:from>
      <xdr:col>7</xdr:col>
      <xdr:colOff>76200</xdr:colOff>
      <xdr:row>27</xdr:row>
      <xdr:rowOff>139700</xdr:rowOff>
    </xdr:from>
    <xdr:to>
      <xdr:col>7</xdr:col>
      <xdr:colOff>878205</xdr:colOff>
      <xdr:row>27</xdr:row>
      <xdr:rowOff>712470</xdr:rowOff>
    </xdr:to>
    <xdr:pic>
      <xdr:nvPicPr>
        <xdr:cNvPr id="485" name="图片 484"/>
        <xdr:cNvPicPr>
          <a:picLocks noChangeAspect="1"/>
        </xdr:cNvPicPr>
      </xdr:nvPicPr>
      <xdr:blipFill>
        <a:blip r:embed="rId41"/>
        <a:stretch>
          <a:fillRect/>
        </a:stretch>
      </xdr:blipFill>
      <xdr:spPr>
        <a:xfrm>
          <a:off x="6997700" y="24434800"/>
          <a:ext cx="802005" cy="572770"/>
        </a:xfrm>
        <a:prstGeom prst="rect">
          <a:avLst/>
        </a:prstGeom>
        <a:noFill/>
        <a:ln w="9525">
          <a:noFill/>
        </a:ln>
      </xdr:spPr>
    </xdr:pic>
    <xdr:clientData/>
  </xdr:twoCellAnchor>
  <xdr:twoCellAnchor editAs="oneCell">
    <xdr:from>
      <xdr:col>7</xdr:col>
      <xdr:colOff>38100</xdr:colOff>
      <xdr:row>28</xdr:row>
      <xdr:rowOff>279400</xdr:rowOff>
    </xdr:from>
    <xdr:to>
      <xdr:col>7</xdr:col>
      <xdr:colOff>821055</xdr:colOff>
      <xdr:row>28</xdr:row>
      <xdr:rowOff>772160</xdr:rowOff>
    </xdr:to>
    <xdr:pic>
      <xdr:nvPicPr>
        <xdr:cNvPr id="486" name="图片 485"/>
        <xdr:cNvPicPr>
          <a:picLocks noChangeAspect="1"/>
        </xdr:cNvPicPr>
      </xdr:nvPicPr>
      <xdr:blipFill>
        <a:blip r:embed="rId42"/>
        <a:stretch>
          <a:fillRect/>
        </a:stretch>
      </xdr:blipFill>
      <xdr:spPr>
        <a:xfrm>
          <a:off x="6959600" y="25323800"/>
          <a:ext cx="782955" cy="492760"/>
        </a:xfrm>
        <a:prstGeom prst="rect">
          <a:avLst/>
        </a:prstGeom>
        <a:noFill/>
        <a:ln w="9525">
          <a:noFill/>
        </a:ln>
      </xdr:spPr>
    </xdr:pic>
    <xdr:clientData/>
  </xdr:twoCellAnchor>
  <xdr:twoCellAnchor>
    <xdr:from>
      <xdr:col>8</xdr:col>
      <xdr:colOff>33020</xdr:colOff>
      <xdr:row>35</xdr:row>
      <xdr:rowOff>63500</xdr:rowOff>
    </xdr:from>
    <xdr:to>
      <xdr:col>8</xdr:col>
      <xdr:colOff>33020</xdr:colOff>
      <xdr:row>35</xdr:row>
      <xdr:rowOff>711200</xdr:rowOff>
    </xdr:to>
    <xdr:pic>
      <xdr:nvPicPr>
        <xdr:cNvPr id="488" name="图片 487" descr="rawen91.JPG"/>
        <xdr:cNvPicPr/>
      </xdr:nvPicPr>
      <xdr:blipFill>
        <a:blip r:embed="rId4" cstate="print"/>
        <a:stretch>
          <a:fillRect/>
        </a:stretch>
      </xdr:blipFill>
      <xdr:spPr>
        <a:xfrm>
          <a:off x="7983220" y="31534100"/>
          <a:ext cx="0" cy="647700"/>
        </a:xfrm>
        <a:prstGeom prst="rect">
          <a:avLst/>
        </a:prstGeom>
      </xdr:spPr>
    </xdr:pic>
    <xdr:clientData/>
  </xdr:twoCellAnchor>
  <xdr:twoCellAnchor editAs="oneCell">
    <xdr:from>
      <xdr:col>7</xdr:col>
      <xdr:colOff>101600</xdr:colOff>
      <xdr:row>35</xdr:row>
      <xdr:rowOff>101600</xdr:rowOff>
    </xdr:from>
    <xdr:to>
      <xdr:col>7</xdr:col>
      <xdr:colOff>604520</xdr:colOff>
      <xdr:row>36</xdr:row>
      <xdr:rowOff>8255</xdr:rowOff>
    </xdr:to>
    <xdr:pic>
      <xdr:nvPicPr>
        <xdr:cNvPr id="489" name="图片_12_SpCnt_2"/>
        <xdr:cNvPicPr>
          <a:picLocks noChangeArrowheads="1"/>
        </xdr:cNvPicPr>
      </xdr:nvPicPr>
      <xdr:blipFill>
        <a:blip r:embed="rId43" cstate="print"/>
        <a:srcRect/>
        <a:stretch>
          <a:fillRect/>
        </a:stretch>
      </xdr:blipFill>
      <xdr:spPr>
        <a:xfrm>
          <a:off x="7023100" y="31572200"/>
          <a:ext cx="502920" cy="617855"/>
        </a:xfrm>
        <a:prstGeom prst="rect">
          <a:avLst/>
        </a:prstGeom>
        <a:noFill/>
        <a:ln w="9525">
          <a:noFill/>
          <a:miter lim="800000"/>
          <a:headEnd/>
          <a:tailEnd/>
        </a:ln>
      </xdr:spPr>
    </xdr:pic>
    <xdr:clientData/>
  </xdr:twoCellAnchor>
  <xdr:twoCellAnchor>
    <xdr:from>
      <xdr:col>6</xdr:col>
      <xdr:colOff>682625</xdr:colOff>
      <xdr:row>36</xdr:row>
      <xdr:rowOff>133985</xdr:rowOff>
    </xdr:from>
    <xdr:to>
      <xdr:col>6</xdr:col>
      <xdr:colOff>682625</xdr:colOff>
      <xdr:row>39</xdr:row>
      <xdr:rowOff>24808</xdr:rowOff>
    </xdr:to>
    <xdr:pic>
      <xdr:nvPicPr>
        <xdr:cNvPr id="490" name="图片 489" descr="rawen114.JPG"/>
        <xdr:cNvPicPr/>
      </xdr:nvPicPr>
      <xdr:blipFill>
        <a:blip r:embed="rId8" cstate="print"/>
        <a:stretch>
          <a:fillRect/>
        </a:stretch>
      </xdr:blipFill>
      <xdr:spPr>
        <a:xfrm>
          <a:off x="6194425" y="32315785"/>
          <a:ext cx="0" cy="1998980"/>
        </a:xfrm>
        <a:prstGeom prst="rect">
          <a:avLst/>
        </a:prstGeom>
      </xdr:spPr>
    </xdr:pic>
    <xdr:clientData/>
  </xdr:twoCellAnchor>
  <xdr:twoCellAnchor>
    <xdr:from>
      <xdr:col>7</xdr:col>
      <xdr:colOff>210185</xdr:colOff>
      <xdr:row>36</xdr:row>
      <xdr:rowOff>88900</xdr:rowOff>
    </xdr:from>
    <xdr:to>
      <xdr:col>7</xdr:col>
      <xdr:colOff>697865</xdr:colOff>
      <xdr:row>36</xdr:row>
      <xdr:rowOff>720725</xdr:rowOff>
    </xdr:to>
    <xdr:pic>
      <xdr:nvPicPr>
        <xdr:cNvPr id="491" name="图片 490" descr="rawen921.JPG"/>
        <xdr:cNvPicPr/>
      </xdr:nvPicPr>
      <xdr:blipFill>
        <a:blip r:embed="rId7" cstate="print"/>
        <a:stretch>
          <a:fillRect/>
        </a:stretch>
      </xdr:blipFill>
      <xdr:spPr>
        <a:xfrm>
          <a:off x="7131685" y="32270700"/>
          <a:ext cx="487680" cy="631825"/>
        </a:xfrm>
        <a:prstGeom prst="rect">
          <a:avLst/>
        </a:prstGeom>
      </xdr:spPr>
    </xdr:pic>
    <xdr:clientData/>
  </xdr:twoCellAnchor>
  <xdr:twoCellAnchor>
    <xdr:from>
      <xdr:col>8</xdr:col>
      <xdr:colOff>38100</xdr:colOff>
      <xdr:row>37</xdr:row>
      <xdr:rowOff>25400</xdr:rowOff>
    </xdr:from>
    <xdr:to>
      <xdr:col>8</xdr:col>
      <xdr:colOff>38100</xdr:colOff>
      <xdr:row>37</xdr:row>
      <xdr:rowOff>571500</xdr:rowOff>
    </xdr:to>
    <xdr:pic>
      <xdr:nvPicPr>
        <xdr:cNvPr id="492" name="图片 491" descr="rawen52.JPG"/>
        <xdr:cNvPicPr/>
      </xdr:nvPicPr>
      <xdr:blipFill>
        <a:blip r:embed="rId6" cstate="print"/>
        <a:stretch>
          <a:fillRect/>
        </a:stretch>
      </xdr:blipFill>
      <xdr:spPr>
        <a:xfrm>
          <a:off x="7988300" y="32943800"/>
          <a:ext cx="0" cy="546100"/>
        </a:xfrm>
        <a:prstGeom prst="rect">
          <a:avLst/>
        </a:prstGeom>
      </xdr:spPr>
    </xdr:pic>
    <xdr:clientData/>
  </xdr:twoCellAnchor>
  <xdr:twoCellAnchor>
    <xdr:from>
      <xdr:col>8</xdr:col>
      <xdr:colOff>61595</xdr:colOff>
      <xdr:row>37</xdr:row>
      <xdr:rowOff>63500</xdr:rowOff>
    </xdr:from>
    <xdr:to>
      <xdr:col>8</xdr:col>
      <xdr:colOff>61595</xdr:colOff>
      <xdr:row>38</xdr:row>
      <xdr:rowOff>0</xdr:rowOff>
    </xdr:to>
    <xdr:pic>
      <xdr:nvPicPr>
        <xdr:cNvPr id="493" name="图片 492" descr="rawen84.JPG"/>
        <xdr:cNvPicPr/>
      </xdr:nvPicPr>
      <xdr:blipFill>
        <a:blip r:embed="rId11" cstate="print"/>
        <a:stretch>
          <a:fillRect/>
        </a:stretch>
      </xdr:blipFill>
      <xdr:spPr>
        <a:xfrm>
          <a:off x="8011795" y="32981900"/>
          <a:ext cx="0" cy="673100"/>
        </a:xfrm>
        <a:prstGeom prst="rect">
          <a:avLst/>
        </a:prstGeom>
      </xdr:spPr>
    </xdr:pic>
    <xdr:clientData/>
  </xdr:twoCellAnchor>
  <xdr:twoCellAnchor>
    <xdr:from>
      <xdr:col>6</xdr:col>
      <xdr:colOff>682625</xdr:colOff>
      <xdr:row>36</xdr:row>
      <xdr:rowOff>133985</xdr:rowOff>
    </xdr:from>
    <xdr:to>
      <xdr:col>6</xdr:col>
      <xdr:colOff>682625</xdr:colOff>
      <xdr:row>37</xdr:row>
      <xdr:rowOff>24808</xdr:rowOff>
    </xdr:to>
    <xdr:pic>
      <xdr:nvPicPr>
        <xdr:cNvPr id="494" name="图片 493" descr="rawen114.JPG"/>
        <xdr:cNvPicPr/>
      </xdr:nvPicPr>
      <xdr:blipFill>
        <a:blip r:embed="rId8" cstate="print"/>
        <a:stretch>
          <a:fillRect/>
        </a:stretch>
      </xdr:blipFill>
      <xdr:spPr>
        <a:xfrm>
          <a:off x="6194425" y="32315785"/>
          <a:ext cx="0" cy="627380"/>
        </a:xfrm>
        <a:prstGeom prst="rect">
          <a:avLst/>
        </a:prstGeom>
      </xdr:spPr>
    </xdr:pic>
    <xdr:clientData/>
  </xdr:twoCellAnchor>
  <xdr:twoCellAnchor>
    <xdr:from>
      <xdr:col>7</xdr:col>
      <xdr:colOff>222885</xdr:colOff>
      <xdr:row>37</xdr:row>
      <xdr:rowOff>44450</xdr:rowOff>
    </xdr:from>
    <xdr:to>
      <xdr:col>7</xdr:col>
      <xdr:colOff>542290</xdr:colOff>
      <xdr:row>37</xdr:row>
      <xdr:rowOff>615950</xdr:rowOff>
    </xdr:to>
    <xdr:pic>
      <xdr:nvPicPr>
        <xdr:cNvPr id="495" name="图片 494" descr="rawen151.JPG"/>
        <xdr:cNvPicPr/>
      </xdr:nvPicPr>
      <xdr:blipFill>
        <a:blip r:embed="rId44" cstate="print"/>
        <a:stretch>
          <a:fillRect/>
        </a:stretch>
      </xdr:blipFill>
      <xdr:spPr>
        <a:xfrm>
          <a:off x="7144385" y="32962850"/>
          <a:ext cx="319405" cy="571500"/>
        </a:xfrm>
        <a:prstGeom prst="rect">
          <a:avLst/>
        </a:prstGeom>
      </xdr:spPr>
    </xdr:pic>
    <xdr:clientData/>
  </xdr:twoCellAnchor>
  <xdr:twoCellAnchor>
    <xdr:from>
      <xdr:col>8</xdr:col>
      <xdr:colOff>33020</xdr:colOff>
      <xdr:row>38</xdr:row>
      <xdr:rowOff>63500</xdr:rowOff>
    </xdr:from>
    <xdr:to>
      <xdr:col>8</xdr:col>
      <xdr:colOff>33020</xdr:colOff>
      <xdr:row>38</xdr:row>
      <xdr:rowOff>635000</xdr:rowOff>
    </xdr:to>
    <xdr:pic>
      <xdr:nvPicPr>
        <xdr:cNvPr id="496" name="图片 495" descr="rawen91.JPG"/>
        <xdr:cNvPicPr/>
      </xdr:nvPicPr>
      <xdr:blipFill>
        <a:blip r:embed="rId4" cstate="print"/>
        <a:stretch>
          <a:fillRect/>
        </a:stretch>
      </xdr:blipFill>
      <xdr:spPr>
        <a:xfrm>
          <a:off x="7983220" y="33718500"/>
          <a:ext cx="0" cy="571500"/>
        </a:xfrm>
        <a:prstGeom prst="rect">
          <a:avLst/>
        </a:prstGeom>
      </xdr:spPr>
    </xdr:pic>
    <xdr:clientData/>
  </xdr:twoCellAnchor>
  <xdr:twoCellAnchor>
    <xdr:from>
      <xdr:col>8</xdr:col>
      <xdr:colOff>61595</xdr:colOff>
      <xdr:row>38</xdr:row>
      <xdr:rowOff>63500</xdr:rowOff>
    </xdr:from>
    <xdr:to>
      <xdr:col>8</xdr:col>
      <xdr:colOff>61595</xdr:colOff>
      <xdr:row>38</xdr:row>
      <xdr:rowOff>63500</xdr:rowOff>
    </xdr:to>
    <xdr:pic>
      <xdr:nvPicPr>
        <xdr:cNvPr id="497" name="图片 496" descr="rawen84.JPG"/>
        <xdr:cNvPicPr/>
      </xdr:nvPicPr>
      <xdr:blipFill>
        <a:blip r:embed="rId11" cstate="print"/>
        <a:stretch>
          <a:fillRect/>
        </a:stretch>
      </xdr:blipFill>
      <xdr:spPr>
        <a:xfrm>
          <a:off x="8011795" y="33718500"/>
          <a:ext cx="0" cy="0"/>
        </a:xfrm>
        <a:prstGeom prst="rect">
          <a:avLst/>
        </a:prstGeom>
      </xdr:spPr>
    </xdr:pic>
    <xdr:clientData/>
  </xdr:twoCellAnchor>
  <xdr:twoCellAnchor>
    <xdr:from>
      <xdr:col>8</xdr:col>
      <xdr:colOff>38100</xdr:colOff>
      <xdr:row>38</xdr:row>
      <xdr:rowOff>25400</xdr:rowOff>
    </xdr:from>
    <xdr:to>
      <xdr:col>8</xdr:col>
      <xdr:colOff>38100</xdr:colOff>
      <xdr:row>38</xdr:row>
      <xdr:rowOff>571500</xdr:rowOff>
    </xdr:to>
    <xdr:pic>
      <xdr:nvPicPr>
        <xdr:cNvPr id="498" name="图片 497" descr="rawen52.JPG"/>
        <xdr:cNvPicPr/>
      </xdr:nvPicPr>
      <xdr:blipFill>
        <a:blip r:embed="rId6" cstate="print"/>
        <a:stretch>
          <a:fillRect/>
        </a:stretch>
      </xdr:blipFill>
      <xdr:spPr>
        <a:xfrm>
          <a:off x="7988300" y="33680400"/>
          <a:ext cx="0" cy="546100"/>
        </a:xfrm>
        <a:prstGeom prst="rect">
          <a:avLst/>
        </a:prstGeom>
      </xdr:spPr>
    </xdr:pic>
    <xdr:clientData/>
  </xdr:twoCellAnchor>
  <xdr:twoCellAnchor>
    <xdr:from>
      <xdr:col>8</xdr:col>
      <xdr:colOff>61595</xdr:colOff>
      <xdr:row>38</xdr:row>
      <xdr:rowOff>63500</xdr:rowOff>
    </xdr:from>
    <xdr:to>
      <xdr:col>8</xdr:col>
      <xdr:colOff>61595</xdr:colOff>
      <xdr:row>38</xdr:row>
      <xdr:rowOff>63500</xdr:rowOff>
    </xdr:to>
    <xdr:pic>
      <xdr:nvPicPr>
        <xdr:cNvPr id="499" name="图片 498" descr="rawen84.JPG"/>
        <xdr:cNvPicPr/>
      </xdr:nvPicPr>
      <xdr:blipFill>
        <a:blip r:embed="rId11" cstate="print"/>
        <a:stretch>
          <a:fillRect/>
        </a:stretch>
      </xdr:blipFill>
      <xdr:spPr>
        <a:xfrm>
          <a:off x="8011795" y="33718500"/>
          <a:ext cx="0" cy="0"/>
        </a:xfrm>
        <a:prstGeom prst="rect">
          <a:avLst/>
        </a:prstGeom>
      </xdr:spPr>
    </xdr:pic>
    <xdr:clientData/>
  </xdr:twoCellAnchor>
  <xdr:twoCellAnchor>
    <xdr:from>
      <xdr:col>8</xdr:col>
      <xdr:colOff>38100</xdr:colOff>
      <xdr:row>38</xdr:row>
      <xdr:rowOff>25400</xdr:rowOff>
    </xdr:from>
    <xdr:to>
      <xdr:col>8</xdr:col>
      <xdr:colOff>38100</xdr:colOff>
      <xdr:row>38</xdr:row>
      <xdr:rowOff>571500</xdr:rowOff>
    </xdr:to>
    <xdr:pic>
      <xdr:nvPicPr>
        <xdr:cNvPr id="500" name="图片 499" descr="rawen52.JPG"/>
        <xdr:cNvPicPr/>
      </xdr:nvPicPr>
      <xdr:blipFill>
        <a:blip r:embed="rId6" cstate="print"/>
        <a:stretch>
          <a:fillRect/>
        </a:stretch>
      </xdr:blipFill>
      <xdr:spPr>
        <a:xfrm>
          <a:off x="7988300" y="33680400"/>
          <a:ext cx="0" cy="546100"/>
        </a:xfrm>
        <a:prstGeom prst="rect">
          <a:avLst/>
        </a:prstGeom>
      </xdr:spPr>
    </xdr:pic>
    <xdr:clientData/>
  </xdr:twoCellAnchor>
  <xdr:twoCellAnchor>
    <xdr:from>
      <xdr:col>8</xdr:col>
      <xdr:colOff>61595</xdr:colOff>
      <xdr:row>38</xdr:row>
      <xdr:rowOff>63500</xdr:rowOff>
    </xdr:from>
    <xdr:to>
      <xdr:col>8</xdr:col>
      <xdr:colOff>61595</xdr:colOff>
      <xdr:row>38</xdr:row>
      <xdr:rowOff>63500</xdr:rowOff>
    </xdr:to>
    <xdr:pic>
      <xdr:nvPicPr>
        <xdr:cNvPr id="501" name="图片 500" descr="rawen84.JPG"/>
        <xdr:cNvPicPr/>
      </xdr:nvPicPr>
      <xdr:blipFill>
        <a:blip r:embed="rId11" cstate="print"/>
        <a:stretch>
          <a:fillRect/>
        </a:stretch>
      </xdr:blipFill>
      <xdr:spPr>
        <a:xfrm>
          <a:off x="8011795" y="33718500"/>
          <a:ext cx="0" cy="0"/>
        </a:xfrm>
        <a:prstGeom prst="rect">
          <a:avLst/>
        </a:prstGeom>
      </xdr:spPr>
    </xdr:pic>
    <xdr:clientData/>
  </xdr:twoCellAnchor>
  <xdr:twoCellAnchor>
    <xdr:from>
      <xdr:col>8</xdr:col>
      <xdr:colOff>13335</xdr:colOff>
      <xdr:row>38</xdr:row>
      <xdr:rowOff>25400</xdr:rowOff>
    </xdr:from>
    <xdr:to>
      <xdr:col>8</xdr:col>
      <xdr:colOff>13335</xdr:colOff>
      <xdr:row>38</xdr:row>
      <xdr:rowOff>520700</xdr:rowOff>
    </xdr:to>
    <xdr:pic>
      <xdr:nvPicPr>
        <xdr:cNvPr id="502" name="图片 501" descr="rawen30.JPG"/>
        <xdr:cNvPicPr/>
      </xdr:nvPicPr>
      <xdr:blipFill>
        <a:blip r:embed="rId3" cstate="print"/>
        <a:stretch>
          <a:fillRect/>
        </a:stretch>
      </xdr:blipFill>
      <xdr:spPr>
        <a:xfrm>
          <a:off x="7963535" y="33680400"/>
          <a:ext cx="0" cy="495300"/>
        </a:xfrm>
        <a:prstGeom prst="rect">
          <a:avLst/>
        </a:prstGeom>
      </xdr:spPr>
    </xdr:pic>
    <xdr:clientData/>
  </xdr:twoCellAnchor>
  <xdr:twoCellAnchor>
    <xdr:from>
      <xdr:col>8</xdr:col>
      <xdr:colOff>13335</xdr:colOff>
      <xdr:row>38</xdr:row>
      <xdr:rowOff>25400</xdr:rowOff>
    </xdr:from>
    <xdr:to>
      <xdr:col>8</xdr:col>
      <xdr:colOff>13335</xdr:colOff>
      <xdr:row>38</xdr:row>
      <xdr:rowOff>520700</xdr:rowOff>
    </xdr:to>
    <xdr:pic>
      <xdr:nvPicPr>
        <xdr:cNvPr id="503" name="图片 502" descr="rawen30.JPG"/>
        <xdr:cNvPicPr/>
      </xdr:nvPicPr>
      <xdr:blipFill>
        <a:blip r:embed="rId3" cstate="print"/>
        <a:stretch>
          <a:fillRect/>
        </a:stretch>
      </xdr:blipFill>
      <xdr:spPr>
        <a:xfrm>
          <a:off x="7963535" y="33680400"/>
          <a:ext cx="0" cy="495300"/>
        </a:xfrm>
        <a:prstGeom prst="rect">
          <a:avLst/>
        </a:prstGeom>
      </xdr:spPr>
    </xdr:pic>
    <xdr:clientData/>
  </xdr:twoCellAnchor>
  <xdr:twoCellAnchor editAs="oneCell">
    <xdr:from>
      <xdr:col>7</xdr:col>
      <xdr:colOff>144780</xdr:colOff>
      <xdr:row>38</xdr:row>
      <xdr:rowOff>53975</xdr:rowOff>
    </xdr:from>
    <xdr:to>
      <xdr:col>7</xdr:col>
      <xdr:colOff>764540</xdr:colOff>
      <xdr:row>38</xdr:row>
      <xdr:rowOff>447675</xdr:rowOff>
    </xdr:to>
    <xdr:pic>
      <xdr:nvPicPr>
        <xdr:cNvPr id="504" name="图片 13"/>
        <xdr:cNvPicPr>
          <a:picLocks noChangeAspect="1"/>
        </xdr:cNvPicPr>
      </xdr:nvPicPr>
      <xdr:blipFill>
        <a:blip r:embed="rId35"/>
        <a:stretch>
          <a:fillRect/>
        </a:stretch>
      </xdr:blipFill>
      <xdr:spPr>
        <a:xfrm>
          <a:off x="7066280" y="33708975"/>
          <a:ext cx="619760" cy="393700"/>
        </a:xfrm>
        <a:prstGeom prst="rect">
          <a:avLst/>
        </a:prstGeom>
        <a:noFill/>
        <a:ln w="9525">
          <a:noFill/>
        </a:ln>
      </xdr:spPr>
    </xdr:pic>
    <xdr:clientData/>
  </xdr:twoCellAnchor>
  <xdr:twoCellAnchor>
    <xdr:from>
      <xdr:col>8</xdr:col>
      <xdr:colOff>220345</xdr:colOff>
      <xdr:row>40</xdr:row>
      <xdr:rowOff>63500</xdr:rowOff>
    </xdr:from>
    <xdr:to>
      <xdr:col>8</xdr:col>
      <xdr:colOff>220345</xdr:colOff>
      <xdr:row>40</xdr:row>
      <xdr:rowOff>63500</xdr:rowOff>
    </xdr:to>
    <xdr:pic>
      <xdr:nvPicPr>
        <xdr:cNvPr id="505" name="图片 504" descr="rawen921.JPG"/>
        <xdr:cNvPicPr/>
      </xdr:nvPicPr>
      <xdr:blipFill>
        <a:blip r:embed="rId7" cstate="print"/>
        <a:stretch>
          <a:fillRect/>
        </a:stretch>
      </xdr:blipFill>
      <xdr:spPr>
        <a:xfrm>
          <a:off x="8170545" y="34721800"/>
          <a:ext cx="0" cy="0"/>
        </a:xfrm>
        <a:prstGeom prst="rect">
          <a:avLst/>
        </a:prstGeom>
      </xdr:spPr>
    </xdr:pic>
    <xdr:clientData/>
  </xdr:twoCellAnchor>
  <xdr:twoCellAnchor>
    <xdr:from>
      <xdr:col>8</xdr:col>
      <xdr:colOff>120015</xdr:colOff>
      <xdr:row>40</xdr:row>
      <xdr:rowOff>63500</xdr:rowOff>
    </xdr:from>
    <xdr:to>
      <xdr:col>8</xdr:col>
      <xdr:colOff>120015</xdr:colOff>
      <xdr:row>40</xdr:row>
      <xdr:rowOff>63500</xdr:rowOff>
    </xdr:to>
    <xdr:pic>
      <xdr:nvPicPr>
        <xdr:cNvPr id="506" name="图片 505" descr="rawen1.JPG"/>
        <xdr:cNvPicPr/>
      </xdr:nvPicPr>
      <xdr:blipFill>
        <a:blip r:embed="rId2" cstate="print"/>
        <a:stretch>
          <a:fillRect/>
        </a:stretch>
      </xdr:blipFill>
      <xdr:spPr>
        <a:xfrm>
          <a:off x="8070215" y="34721800"/>
          <a:ext cx="0" cy="0"/>
        </a:xfrm>
        <a:prstGeom prst="rect">
          <a:avLst/>
        </a:prstGeom>
      </xdr:spPr>
    </xdr:pic>
    <xdr:clientData/>
  </xdr:twoCellAnchor>
  <xdr:twoCellAnchor>
    <xdr:from>
      <xdr:col>8</xdr:col>
      <xdr:colOff>33020</xdr:colOff>
      <xdr:row>40</xdr:row>
      <xdr:rowOff>63500</xdr:rowOff>
    </xdr:from>
    <xdr:to>
      <xdr:col>8</xdr:col>
      <xdr:colOff>33020</xdr:colOff>
      <xdr:row>40</xdr:row>
      <xdr:rowOff>863600</xdr:rowOff>
    </xdr:to>
    <xdr:pic>
      <xdr:nvPicPr>
        <xdr:cNvPr id="507" name="图片 506" descr="rawen91.JPG"/>
        <xdr:cNvPicPr/>
      </xdr:nvPicPr>
      <xdr:blipFill>
        <a:blip r:embed="rId4" cstate="print"/>
        <a:stretch>
          <a:fillRect/>
        </a:stretch>
      </xdr:blipFill>
      <xdr:spPr>
        <a:xfrm>
          <a:off x="7983220" y="34721800"/>
          <a:ext cx="0" cy="800100"/>
        </a:xfrm>
        <a:prstGeom prst="rect">
          <a:avLst/>
        </a:prstGeom>
      </xdr:spPr>
    </xdr:pic>
    <xdr:clientData/>
  </xdr:twoCellAnchor>
  <xdr:twoCellAnchor>
    <xdr:from>
      <xdr:col>7</xdr:col>
      <xdr:colOff>185420</xdr:colOff>
      <xdr:row>40</xdr:row>
      <xdr:rowOff>260350</xdr:rowOff>
    </xdr:from>
    <xdr:to>
      <xdr:col>7</xdr:col>
      <xdr:colOff>742315</xdr:colOff>
      <xdr:row>40</xdr:row>
      <xdr:rowOff>838200</xdr:rowOff>
    </xdr:to>
    <xdr:pic>
      <xdr:nvPicPr>
        <xdr:cNvPr id="508" name="图片 507" descr="rawen78.JPG"/>
        <xdr:cNvPicPr/>
      </xdr:nvPicPr>
      <xdr:blipFill>
        <a:blip r:embed="rId37" cstate="print"/>
        <a:stretch>
          <a:fillRect/>
        </a:stretch>
      </xdr:blipFill>
      <xdr:spPr>
        <a:xfrm>
          <a:off x="7106920" y="34918650"/>
          <a:ext cx="556895" cy="577850"/>
        </a:xfrm>
        <a:prstGeom prst="rect">
          <a:avLst/>
        </a:prstGeom>
      </xdr:spPr>
    </xdr:pic>
    <xdr:clientData/>
  </xdr:twoCellAnchor>
  <xdr:twoCellAnchor>
    <xdr:from>
      <xdr:col>8</xdr:col>
      <xdr:colOff>61595</xdr:colOff>
      <xdr:row>40</xdr:row>
      <xdr:rowOff>63500</xdr:rowOff>
    </xdr:from>
    <xdr:to>
      <xdr:col>8</xdr:col>
      <xdr:colOff>61595</xdr:colOff>
      <xdr:row>40</xdr:row>
      <xdr:rowOff>63500</xdr:rowOff>
    </xdr:to>
    <xdr:pic>
      <xdr:nvPicPr>
        <xdr:cNvPr id="509" name="图片 508" descr="rawen84.JPG"/>
        <xdr:cNvPicPr/>
      </xdr:nvPicPr>
      <xdr:blipFill>
        <a:blip r:embed="rId11" cstate="print"/>
        <a:stretch>
          <a:fillRect/>
        </a:stretch>
      </xdr:blipFill>
      <xdr:spPr>
        <a:xfrm>
          <a:off x="8011795" y="34721800"/>
          <a:ext cx="0" cy="0"/>
        </a:xfrm>
        <a:prstGeom prst="rect">
          <a:avLst/>
        </a:prstGeom>
      </xdr:spPr>
    </xdr:pic>
    <xdr:clientData/>
  </xdr:twoCellAnchor>
  <xdr:twoCellAnchor>
    <xdr:from>
      <xdr:col>8</xdr:col>
      <xdr:colOff>38100</xdr:colOff>
      <xdr:row>40</xdr:row>
      <xdr:rowOff>25400</xdr:rowOff>
    </xdr:from>
    <xdr:to>
      <xdr:col>8</xdr:col>
      <xdr:colOff>38100</xdr:colOff>
      <xdr:row>40</xdr:row>
      <xdr:rowOff>571500</xdr:rowOff>
    </xdr:to>
    <xdr:pic>
      <xdr:nvPicPr>
        <xdr:cNvPr id="510" name="图片 509" descr="rawen52.JPG"/>
        <xdr:cNvPicPr/>
      </xdr:nvPicPr>
      <xdr:blipFill>
        <a:blip r:embed="rId6" cstate="print"/>
        <a:stretch>
          <a:fillRect/>
        </a:stretch>
      </xdr:blipFill>
      <xdr:spPr>
        <a:xfrm>
          <a:off x="7988300" y="34683700"/>
          <a:ext cx="0" cy="546100"/>
        </a:xfrm>
        <a:prstGeom prst="rect">
          <a:avLst/>
        </a:prstGeom>
      </xdr:spPr>
    </xdr:pic>
    <xdr:clientData/>
  </xdr:twoCellAnchor>
  <xdr:twoCellAnchor>
    <xdr:from>
      <xdr:col>8</xdr:col>
      <xdr:colOff>61595</xdr:colOff>
      <xdr:row>40</xdr:row>
      <xdr:rowOff>63500</xdr:rowOff>
    </xdr:from>
    <xdr:to>
      <xdr:col>8</xdr:col>
      <xdr:colOff>61595</xdr:colOff>
      <xdr:row>40</xdr:row>
      <xdr:rowOff>63500</xdr:rowOff>
    </xdr:to>
    <xdr:pic>
      <xdr:nvPicPr>
        <xdr:cNvPr id="511" name="图片 510" descr="rawen84.JPG"/>
        <xdr:cNvPicPr/>
      </xdr:nvPicPr>
      <xdr:blipFill>
        <a:blip r:embed="rId11" cstate="print"/>
        <a:stretch>
          <a:fillRect/>
        </a:stretch>
      </xdr:blipFill>
      <xdr:spPr>
        <a:xfrm>
          <a:off x="8011795" y="34721800"/>
          <a:ext cx="0" cy="0"/>
        </a:xfrm>
        <a:prstGeom prst="rect">
          <a:avLst/>
        </a:prstGeom>
      </xdr:spPr>
    </xdr:pic>
    <xdr:clientData/>
  </xdr:twoCellAnchor>
  <xdr:twoCellAnchor>
    <xdr:from>
      <xdr:col>8</xdr:col>
      <xdr:colOff>38100</xdr:colOff>
      <xdr:row>40</xdr:row>
      <xdr:rowOff>25400</xdr:rowOff>
    </xdr:from>
    <xdr:to>
      <xdr:col>8</xdr:col>
      <xdr:colOff>38100</xdr:colOff>
      <xdr:row>40</xdr:row>
      <xdr:rowOff>571500</xdr:rowOff>
    </xdr:to>
    <xdr:pic>
      <xdr:nvPicPr>
        <xdr:cNvPr id="512" name="图片 511" descr="rawen52.JPG"/>
        <xdr:cNvPicPr/>
      </xdr:nvPicPr>
      <xdr:blipFill>
        <a:blip r:embed="rId6" cstate="print"/>
        <a:stretch>
          <a:fillRect/>
        </a:stretch>
      </xdr:blipFill>
      <xdr:spPr>
        <a:xfrm>
          <a:off x="7988300" y="34683700"/>
          <a:ext cx="0" cy="546100"/>
        </a:xfrm>
        <a:prstGeom prst="rect">
          <a:avLst/>
        </a:prstGeom>
      </xdr:spPr>
    </xdr:pic>
    <xdr:clientData/>
  </xdr:twoCellAnchor>
  <xdr:twoCellAnchor>
    <xdr:from>
      <xdr:col>8</xdr:col>
      <xdr:colOff>61595</xdr:colOff>
      <xdr:row>40</xdr:row>
      <xdr:rowOff>63500</xdr:rowOff>
    </xdr:from>
    <xdr:to>
      <xdr:col>8</xdr:col>
      <xdr:colOff>61595</xdr:colOff>
      <xdr:row>40</xdr:row>
      <xdr:rowOff>63500</xdr:rowOff>
    </xdr:to>
    <xdr:pic>
      <xdr:nvPicPr>
        <xdr:cNvPr id="513" name="图片 512" descr="rawen84.JPG"/>
        <xdr:cNvPicPr/>
      </xdr:nvPicPr>
      <xdr:blipFill>
        <a:blip r:embed="rId11" cstate="print"/>
        <a:stretch>
          <a:fillRect/>
        </a:stretch>
      </xdr:blipFill>
      <xdr:spPr>
        <a:xfrm>
          <a:off x="8011795" y="34721800"/>
          <a:ext cx="0" cy="0"/>
        </a:xfrm>
        <a:prstGeom prst="rect">
          <a:avLst/>
        </a:prstGeom>
      </xdr:spPr>
    </xdr:pic>
    <xdr:clientData/>
  </xdr:twoCellAnchor>
  <xdr:twoCellAnchor>
    <xdr:from>
      <xdr:col>8</xdr:col>
      <xdr:colOff>13335</xdr:colOff>
      <xdr:row>41</xdr:row>
      <xdr:rowOff>25400</xdr:rowOff>
    </xdr:from>
    <xdr:to>
      <xdr:col>8</xdr:col>
      <xdr:colOff>13335</xdr:colOff>
      <xdr:row>41</xdr:row>
      <xdr:rowOff>520700</xdr:rowOff>
    </xdr:to>
    <xdr:pic>
      <xdr:nvPicPr>
        <xdr:cNvPr id="514" name="图片 513" descr="rawen30.JPG"/>
        <xdr:cNvPicPr/>
      </xdr:nvPicPr>
      <xdr:blipFill>
        <a:blip r:embed="rId3" cstate="print"/>
        <a:stretch>
          <a:fillRect/>
        </a:stretch>
      </xdr:blipFill>
      <xdr:spPr>
        <a:xfrm>
          <a:off x="7963535" y="35547300"/>
          <a:ext cx="0" cy="495300"/>
        </a:xfrm>
        <a:prstGeom prst="rect">
          <a:avLst/>
        </a:prstGeom>
      </xdr:spPr>
    </xdr:pic>
    <xdr:clientData/>
  </xdr:twoCellAnchor>
  <xdr:twoCellAnchor>
    <xdr:from>
      <xdr:col>8</xdr:col>
      <xdr:colOff>220345</xdr:colOff>
      <xdr:row>41</xdr:row>
      <xdr:rowOff>63500</xdr:rowOff>
    </xdr:from>
    <xdr:to>
      <xdr:col>8</xdr:col>
      <xdr:colOff>220345</xdr:colOff>
      <xdr:row>41</xdr:row>
      <xdr:rowOff>63500</xdr:rowOff>
    </xdr:to>
    <xdr:pic>
      <xdr:nvPicPr>
        <xdr:cNvPr id="515" name="图片 514" descr="rawen921.JPG"/>
        <xdr:cNvPicPr/>
      </xdr:nvPicPr>
      <xdr:blipFill>
        <a:blip r:embed="rId7" cstate="print"/>
        <a:stretch>
          <a:fillRect/>
        </a:stretch>
      </xdr:blipFill>
      <xdr:spPr>
        <a:xfrm>
          <a:off x="8170545" y="35585400"/>
          <a:ext cx="0" cy="0"/>
        </a:xfrm>
        <a:prstGeom prst="rect">
          <a:avLst/>
        </a:prstGeom>
      </xdr:spPr>
    </xdr:pic>
    <xdr:clientData/>
  </xdr:twoCellAnchor>
  <xdr:twoCellAnchor>
    <xdr:from>
      <xdr:col>8</xdr:col>
      <xdr:colOff>13335</xdr:colOff>
      <xdr:row>41</xdr:row>
      <xdr:rowOff>25400</xdr:rowOff>
    </xdr:from>
    <xdr:to>
      <xdr:col>8</xdr:col>
      <xdr:colOff>13335</xdr:colOff>
      <xdr:row>41</xdr:row>
      <xdr:rowOff>520700</xdr:rowOff>
    </xdr:to>
    <xdr:pic>
      <xdr:nvPicPr>
        <xdr:cNvPr id="516" name="图片 515" descr="rawen30.JPG"/>
        <xdr:cNvPicPr/>
      </xdr:nvPicPr>
      <xdr:blipFill>
        <a:blip r:embed="rId3" cstate="print"/>
        <a:stretch>
          <a:fillRect/>
        </a:stretch>
      </xdr:blipFill>
      <xdr:spPr>
        <a:xfrm>
          <a:off x="7963535" y="35547300"/>
          <a:ext cx="0" cy="495300"/>
        </a:xfrm>
        <a:prstGeom prst="rect">
          <a:avLst/>
        </a:prstGeom>
      </xdr:spPr>
    </xdr:pic>
    <xdr:clientData/>
  </xdr:twoCellAnchor>
  <xdr:twoCellAnchor editAs="oneCell">
    <xdr:from>
      <xdr:col>7</xdr:col>
      <xdr:colOff>228600</xdr:colOff>
      <xdr:row>41</xdr:row>
      <xdr:rowOff>114300</xdr:rowOff>
    </xdr:from>
    <xdr:to>
      <xdr:col>7</xdr:col>
      <xdr:colOff>723265</xdr:colOff>
      <xdr:row>41</xdr:row>
      <xdr:rowOff>755650</xdr:rowOff>
    </xdr:to>
    <xdr:pic>
      <xdr:nvPicPr>
        <xdr:cNvPr id="517" name="图片 516"/>
        <xdr:cNvPicPr>
          <a:picLocks noChangeAspect="1"/>
        </xdr:cNvPicPr>
      </xdr:nvPicPr>
      <xdr:blipFill>
        <a:blip r:embed="rId45"/>
        <a:stretch>
          <a:fillRect/>
        </a:stretch>
      </xdr:blipFill>
      <xdr:spPr>
        <a:xfrm>
          <a:off x="7150100" y="35636200"/>
          <a:ext cx="494665" cy="641350"/>
        </a:xfrm>
        <a:prstGeom prst="rect">
          <a:avLst/>
        </a:prstGeom>
        <a:noFill/>
        <a:ln w="9525">
          <a:noFill/>
        </a:ln>
      </xdr:spPr>
    </xdr:pic>
    <xdr:clientData/>
  </xdr:twoCellAnchor>
  <xdr:twoCellAnchor editAs="oneCell">
    <xdr:from>
      <xdr:col>7</xdr:col>
      <xdr:colOff>121285</xdr:colOff>
      <xdr:row>34</xdr:row>
      <xdr:rowOff>66040</xdr:rowOff>
    </xdr:from>
    <xdr:to>
      <xdr:col>7</xdr:col>
      <xdr:colOff>644525</xdr:colOff>
      <xdr:row>34</xdr:row>
      <xdr:rowOff>563880</xdr:rowOff>
    </xdr:to>
    <xdr:pic>
      <xdr:nvPicPr>
        <xdr:cNvPr id="519" name="图片 518" descr="1600393479(1)"/>
        <xdr:cNvPicPr>
          <a:picLocks noChangeAspect="1"/>
        </xdr:cNvPicPr>
      </xdr:nvPicPr>
      <xdr:blipFill>
        <a:blip r:embed="rId46" cstate="print"/>
        <a:stretch>
          <a:fillRect/>
        </a:stretch>
      </xdr:blipFill>
      <xdr:spPr>
        <a:xfrm>
          <a:off x="7042785" y="30876240"/>
          <a:ext cx="523240" cy="497840"/>
        </a:xfrm>
        <a:prstGeom prst="rect">
          <a:avLst/>
        </a:prstGeom>
      </xdr:spPr>
    </xdr:pic>
    <xdr:clientData/>
  </xdr:twoCellAnchor>
  <xdr:twoCellAnchor>
    <xdr:from>
      <xdr:col>8</xdr:col>
      <xdr:colOff>76200</xdr:colOff>
      <xdr:row>42</xdr:row>
      <xdr:rowOff>63500</xdr:rowOff>
    </xdr:from>
    <xdr:to>
      <xdr:col>8</xdr:col>
      <xdr:colOff>76200</xdr:colOff>
      <xdr:row>42</xdr:row>
      <xdr:rowOff>63500</xdr:rowOff>
    </xdr:to>
    <xdr:pic>
      <xdr:nvPicPr>
        <xdr:cNvPr id="521" name="图片 520" descr="rawen52.JPG"/>
        <xdr:cNvPicPr/>
      </xdr:nvPicPr>
      <xdr:blipFill>
        <a:blip r:embed="rId6" cstate="print"/>
        <a:stretch>
          <a:fillRect/>
        </a:stretch>
      </xdr:blipFill>
      <xdr:spPr>
        <a:xfrm>
          <a:off x="8026400" y="36449000"/>
          <a:ext cx="0" cy="0"/>
        </a:xfrm>
        <a:prstGeom prst="rect">
          <a:avLst/>
        </a:prstGeom>
      </xdr:spPr>
    </xdr:pic>
    <xdr:clientData/>
  </xdr:twoCellAnchor>
  <xdr:twoCellAnchor>
    <xdr:from>
      <xdr:col>8</xdr:col>
      <xdr:colOff>63500</xdr:colOff>
      <xdr:row>42</xdr:row>
      <xdr:rowOff>52705</xdr:rowOff>
    </xdr:from>
    <xdr:to>
      <xdr:col>8</xdr:col>
      <xdr:colOff>63500</xdr:colOff>
      <xdr:row>42</xdr:row>
      <xdr:rowOff>336347</xdr:rowOff>
    </xdr:to>
    <xdr:pic>
      <xdr:nvPicPr>
        <xdr:cNvPr id="522" name="图片 521" descr="rawend25.JPG"/>
        <xdr:cNvPicPr/>
      </xdr:nvPicPr>
      <xdr:blipFill>
        <a:blip r:embed="rId12"/>
        <a:stretch>
          <a:fillRect/>
        </a:stretch>
      </xdr:blipFill>
      <xdr:spPr>
        <a:xfrm>
          <a:off x="8013700" y="36438205"/>
          <a:ext cx="0" cy="283210"/>
        </a:xfrm>
        <a:prstGeom prst="rect">
          <a:avLst/>
        </a:prstGeom>
      </xdr:spPr>
    </xdr:pic>
    <xdr:clientData/>
  </xdr:twoCellAnchor>
  <xdr:twoCellAnchor>
    <xdr:from>
      <xdr:col>8</xdr:col>
      <xdr:colOff>76200</xdr:colOff>
      <xdr:row>42</xdr:row>
      <xdr:rowOff>63500</xdr:rowOff>
    </xdr:from>
    <xdr:to>
      <xdr:col>8</xdr:col>
      <xdr:colOff>76200</xdr:colOff>
      <xdr:row>42</xdr:row>
      <xdr:rowOff>63500</xdr:rowOff>
    </xdr:to>
    <xdr:pic>
      <xdr:nvPicPr>
        <xdr:cNvPr id="523" name="图片 522" descr="rawen52.JPG"/>
        <xdr:cNvPicPr/>
      </xdr:nvPicPr>
      <xdr:blipFill>
        <a:blip r:embed="rId6" cstate="print"/>
        <a:stretch>
          <a:fillRect/>
        </a:stretch>
      </xdr:blipFill>
      <xdr:spPr>
        <a:xfrm>
          <a:off x="8026400" y="36449000"/>
          <a:ext cx="0" cy="0"/>
        </a:xfrm>
        <a:prstGeom prst="rect">
          <a:avLst/>
        </a:prstGeom>
      </xdr:spPr>
    </xdr:pic>
    <xdr:clientData/>
  </xdr:twoCellAnchor>
  <xdr:twoCellAnchor>
    <xdr:from>
      <xdr:col>7</xdr:col>
      <xdr:colOff>137160</xdr:colOff>
      <xdr:row>42</xdr:row>
      <xdr:rowOff>166370</xdr:rowOff>
    </xdr:from>
    <xdr:to>
      <xdr:col>7</xdr:col>
      <xdr:colOff>760730</xdr:colOff>
      <xdr:row>42</xdr:row>
      <xdr:rowOff>728345</xdr:rowOff>
    </xdr:to>
    <xdr:pic>
      <xdr:nvPicPr>
        <xdr:cNvPr id="524" name="图片 523" descr="rawen62.JPG"/>
        <xdr:cNvPicPr/>
      </xdr:nvPicPr>
      <xdr:blipFill>
        <a:blip r:embed="rId30" cstate="print"/>
        <a:stretch>
          <a:fillRect/>
        </a:stretch>
      </xdr:blipFill>
      <xdr:spPr>
        <a:xfrm>
          <a:off x="7058660" y="36551870"/>
          <a:ext cx="623570" cy="561975"/>
        </a:xfrm>
        <a:prstGeom prst="rect">
          <a:avLst/>
        </a:prstGeom>
      </xdr:spPr>
    </xdr:pic>
    <xdr:clientData/>
  </xdr:twoCellAnchor>
  <xdr:twoCellAnchor>
    <xdr:from>
      <xdr:col>8</xdr:col>
      <xdr:colOff>13335</xdr:colOff>
      <xdr:row>43</xdr:row>
      <xdr:rowOff>25400</xdr:rowOff>
    </xdr:from>
    <xdr:to>
      <xdr:col>8</xdr:col>
      <xdr:colOff>13335</xdr:colOff>
      <xdr:row>43</xdr:row>
      <xdr:rowOff>520700</xdr:rowOff>
    </xdr:to>
    <xdr:pic>
      <xdr:nvPicPr>
        <xdr:cNvPr id="525" name="图片 524" descr="rawen30.JPG"/>
        <xdr:cNvPicPr/>
      </xdr:nvPicPr>
      <xdr:blipFill>
        <a:blip r:embed="rId3" cstate="print"/>
        <a:stretch>
          <a:fillRect/>
        </a:stretch>
      </xdr:blipFill>
      <xdr:spPr>
        <a:xfrm>
          <a:off x="7963535" y="37274500"/>
          <a:ext cx="0" cy="495300"/>
        </a:xfrm>
        <a:prstGeom prst="rect">
          <a:avLst/>
        </a:prstGeom>
      </xdr:spPr>
    </xdr:pic>
    <xdr:clientData/>
  </xdr:twoCellAnchor>
  <xdr:twoCellAnchor>
    <xdr:from>
      <xdr:col>7</xdr:col>
      <xdr:colOff>58420</xdr:colOff>
      <xdr:row>43</xdr:row>
      <xdr:rowOff>194310</xdr:rowOff>
    </xdr:from>
    <xdr:to>
      <xdr:col>7</xdr:col>
      <xdr:colOff>820420</xdr:colOff>
      <xdr:row>43</xdr:row>
      <xdr:rowOff>744855</xdr:rowOff>
    </xdr:to>
    <xdr:pic>
      <xdr:nvPicPr>
        <xdr:cNvPr id="526" name="图片 525" descr="rawen114.JPG"/>
        <xdr:cNvPicPr/>
      </xdr:nvPicPr>
      <xdr:blipFill>
        <a:blip r:embed="rId8" cstate="print"/>
        <a:stretch>
          <a:fillRect/>
        </a:stretch>
      </xdr:blipFill>
      <xdr:spPr>
        <a:xfrm>
          <a:off x="6979920" y="37443410"/>
          <a:ext cx="762000" cy="550545"/>
        </a:xfrm>
        <a:prstGeom prst="rect">
          <a:avLst/>
        </a:prstGeom>
      </xdr:spPr>
    </xdr:pic>
    <xdr:clientData/>
  </xdr:twoCellAnchor>
  <xdr:twoCellAnchor>
    <xdr:from>
      <xdr:col>8</xdr:col>
      <xdr:colOff>220345</xdr:colOff>
      <xdr:row>43</xdr:row>
      <xdr:rowOff>63500</xdr:rowOff>
    </xdr:from>
    <xdr:to>
      <xdr:col>8</xdr:col>
      <xdr:colOff>220345</xdr:colOff>
      <xdr:row>43</xdr:row>
      <xdr:rowOff>63500</xdr:rowOff>
    </xdr:to>
    <xdr:pic>
      <xdr:nvPicPr>
        <xdr:cNvPr id="527" name="图片 526" descr="rawen921.JPG"/>
        <xdr:cNvPicPr/>
      </xdr:nvPicPr>
      <xdr:blipFill>
        <a:blip r:embed="rId7" cstate="print"/>
        <a:stretch>
          <a:fillRect/>
        </a:stretch>
      </xdr:blipFill>
      <xdr:spPr>
        <a:xfrm>
          <a:off x="8170545" y="37312600"/>
          <a:ext cx="0" cy="0"/>
        </a:xfrm>
        <a:prstGeom prst="rect">
          <a:avLst/>
        </a:prstGeom>
      </xdr:spPr>
    </xdr:pic>
    <xdr:clientData/>
  </xdr:twoCellAnchor>
  <xdr:twoCellAnchor>
    <xdr:from>
      <xdr:col>8</xdr:col>
      <xdr:colOff>13335</xdr:colOff>
      <xdr:row>43</xdr:row>
      <xdr:rowOff>25400</xdr:rowOff>
    </xdr:from>
    <xdr:to>
      <xdr:col>8</xdr:col>
      <xdr:colOff>13335</xdr:colOff>
      <xdr:row>43</xdr:row>
      <xdr:rowOff>520700</xdr:rowOff>
    </xdr:to>
    <xdr:pic>
      <xdr:nvPicPr>
        <xdr:cNvPr id="528" name="图片 527" descr="rawen30.JPG"/>
        <xdr:cNvPicPr/>
      </xdr:nvPicPr>
      <xdr:blipFill>
        <a:blip r:embed="rId3" cstate="print"/>
        <a:stretch>
          <a:fillRect/>
        </a:stretch>
      </xdr:blipFill>
      <xdr:spPr>
        <a:xfrm>
          <a:off x="7963535" y="37274500"/>
          <a:ext cx="0" cy="495300"/>
        </a:xfrm>
        <a:prstGeom prst="rect">
          <a:avLst/>
        </a:prstGeom>
      </xdr:spPr>
    </xdr:pic>
    <xdr:clientData/>
  </xdr:twoCellAnchor>
  <xdr:twoCellAnchor>
    <xdr:from>
      <xdr:col>8</xdr:col>
      <xdr:colOff>33020</xdr:colOff>
      <xdr:row>44</xdr:row>
      <xdr:rowOff>63500</xdr:rowOff>
    </xdr:from>
    <xdr:to>
      <xdr:col>8</xdr:col>
      <xdr:colOff>33020</xdr:colOff>
      <xdr:row>44</xdr:row>
      <xdr:rowOff>673100</xdr:rowOff>
    </xdr:to>
    <xdr:pic>
      <xdr:nvPicPr>
        <xdr:cNvPr id="529" name="图片 528" descr="rawen91.JPG"/>
        <xdr:cNvPicPr/>
      </xdr:nvPicPr>
      <xdr:blipFill>
        <a:blip r:embed="rId4" cstate="print"/>
        <a:stretch>
          <a:fillRect/>
        </a:stretch>
      </xdr:blipFill>
      <xdr:spPr>
        <a:xfrm>
          <a:off x="7983220" y="38176200"/>
          <a:ext cx="0" cy="609600"/>
        </a:xfrm>
        <a:prstGeom prst="rect">
          <a:avLst/>
        </a:prstGeom>
      </xdr:spPr>
    </xdr:pic>
    <xdr:clientData/>
  </xdr:twoCellAnchor>
  <xdr:twoCellAnchor>
    <xdr:from>
      <xdr:col>8</xdr:col>
      <xdr:colOff>61595</xdr:colOff>
      <xdr:row>44</xdr:row>
      <xdr:rowOff>63500</xdr:rowOff>
    </xdr:from>
    <xdr:to>
      <xdr:col>8</xdr:col>
      <xdr:colOff>61595</xdr:colOff>
      <xdr:row>44</xdr:row>
      <xdr:rowOff>63500</xdr:rowOff>
    </xdr:to>
    <xdr:pic>
      <xdr:nvPicPr>
        <xdr:cNvPr id="530" name="图片 529" descr="rawen84.JPG"/>
        <xdr:cNvPicPr/>
      </xdr:nvPicPr>
      <xdr:blipFill>
        <a:blip r:embed="rId11" cstate="print"/>
        <a:stretch>
          <a:fillRect/>
        </a:stretch>
      </xdr:blipFill>
      <xdr:spPr>
        <a:xfrm>
          <a:off x="8011795" y="38176200"/>
          <a:ext cx="0" cy="0"/>
        </a:xfrm>
        <a:prstGeom prst="rect">
          <a:avLst/>
        </a:prstGeom>
      </xdr:spPr>
    </xdr:pic>
    <xdr:clientData/>
  </xdr:twoCellAnchor>
  <xdr:twoCellAnchor>
    <xdr:from>
      <xdr:col>8</xdr:col>
      <xdr:colOff>38100</xdr:colOff>
      <xdr:row>44</xdr:row>
      <xdr:rowOff>25400</xdr:rowOff>
    </xdr:from>
    <xdr:to>
      <xdr:col>8</xdr:col>
      <xdr:colOff>38100</xdr:colOff>
      <xdr:row>44</xdr:row>
      <xdr:rowOff>571500</xdr:rowOff>
    </xdr:to>
    <xdr:pic>
      <xdr:nvPicPr>
        <xdr:cNvPr id="531" name="图片 530" descr="rawen52.JPG"/>
        <xdr:cNvPicPr/>
      </xdr:nvPicPr>
      <xdr:blipFill>
        <a:blip r:embed="rId6" cstate="print"/>
        <a:stretch>
          <a:fillRect/>
        </a:stretch>
      </xdr:blipFill>
      <xdr:spPr>
        <a:xfrm>
          <a:off x="7988300" y="38138100"/>
          <a:ext cx="0" cy="546100"/>
        </a:xfrm>
        <a:prstGeom prst="rect">
          <a:avLst/>
        </a:prstGeom>
      </xdr:spPr>
    </xdr:pic>
    <xdr:clientData/>
  </xdr:twoCellAnchor>
  <xdr:twoCellAnchor>
    <xdr:from>
      <xdr:col>8</xdr:col>
      <xdr:colOff>61595</xdr:colOff>
      <xdr:row>44</xdr:row>
      <xdr:rowOff>63500</xdr:rowOff>
    </xdr:from>
    <xdr:to>
      <xdr:col>8</xdr:col>
      <xdr:colOff>61595</xdr:colOff>
      <xdr:row>44</xdr:row>
      <xdr:rowOff>63500</xdr:rowOff>
    </xdr:to>
    <xdr:pic>
      <xdr:nvPicPr>
        <xdr:cNvPr id="532" name="图片 531" descr="rawen84.JPG"/>
        <xdr:cNvPicPr/>
      </xdr:nvPicPr>
      <xdr:blipFill>
        <a:blip r:embed="rId11" cstate="print"/>
        <a:stretch>
          <a:fillRect/>
        </a:stretch>
      </xdr:blipFill>
      <xdr:spPr>
        <a:xfrm>
          <a:off x="8011795" y="38176200"/>
          <a:ext cx="0" cy="0"/>
        </a:xfrm>
        <a:prstGeom prst="rect">
          <a:avLst/>
        </a:prstGeom>
      </xdr:spPr>
    </xdr:pic>
    <xdr:clientData/>
  </xdr:twoCellAnchor>
  <xdr:twoCellAnchor>
    <xdr:from>
      <xdr:col>8</xdr:col>
      <xdr:colOff>38100</xdr:colOff>
      <xdr:row>44</xdr:row>
      <xdr:rowOff>25400</xdr:rowOff>
    </xdr:from>
    <xdr:to>
      <xdr:col>8</xdr:col>
      <xdr:colOff>38100</xdr:colOff>
      <xdr:row>44</xdr:row>
      <xdr:rowOff>571500</xdr:rowOff>
    </xdr:to>
    <xdr:pic>
      <xdr:nvPicPr>
        <xdr:cNvPr id="533" name="图片 532" descr="rawen52.JPG"/>
        <xdr:cNvPicPr/>
      </xdr:nvPicPr>
      <xdr:blipFill>
        <a:blip r:embed="rId6" cstate="print"/>
        <a:stretch>
          <a:fillRect/>
        </a:stretch>
      </xdr:blipFill>
      <xdr:spPr>
        <a:xfrm>
          <a:off x="7988300" y="38138100"/>
          <a:ext cx="0" cy="546100"/>
        </a:xfrm>
        <a:prstGeom prst="rect">
          <a:avLst/>
        </a:prstGeom>
      </xdr:spPr>
    </xdr:pic>
    <xdr:clientData/>
  </xdr:twoCellAnchor>
  <xdr:twoCellAnchor>
    <xdr:from>
      <xdr:col>8</xdr:col>
      <xdr:colOff>61595</xdr:colOff>
      <xdr:row>44</xdr:row>
      <xdr:rowOff>63500</xdr:rowOff>
    </xdr:from>
    <xdr:to>
      <xdr:col>8</xdr:col>
      <xdr:colOff>61595</xdr:colOff>
      <xdr:row>44</xdr:row>
      <xdr:rowOff>63500</xdr:rowOff>
    </xdr:to>
    <xdr:pic>
      <xdr:nvPicPr>
        <xdr:cNvPr id="534" name="图片 533" descr="rawen84.JPG"/>
        <xdr:cNvPicPr/>
      </xdr:nvPicPr>
      <xdr:blipFill>
        <a:blip r:embed="rId11" cstate="print"/>
        <a:stretch>
          <a:fillRect/>
        </a:stretch>
      </xdr:blipFill>
      <xdr:spPr>
        <a:xfrm>
          <a:off x="8011795" y="38176200"/>
          <a:ext cx="0" cy="0"/>
        </a:xfrm>
        <a:prstGeom prst="rect">
          <a:avLst/>
        </a:prstGeom>
      </xdr:spPr>
    </xdr:pic>
    <xdr:clientData/>
  </xdr:twoCellAnchor>
  <xdr:twoCellAnchor>
    <xdr:from>
      <xdr:col>8</xdr:col>
      <xdr:colOff>13335</xdr:colOff>
      <xdr:row>44</xdr:row>
      <xdr:rowOff>25400</xdr:rowOff>
    </xdr:from>
    <xdr:to>
      <xdr:col>8</xdr:col>
      <xdr:colOff>13335</xdr:colOff>
      <xdr:row>44</xdr:row>
      <xdr:rowOff>520700</xdr:rowOff>
    </xdr:to>
    <xdr:pic>
      <xdr:nvPicPr>
        <xdr:cNvPr id="535" name="图片 534" descr="rawen30.JPG"/>
        <xdr:cNvPicPr/>
      </xdr:nvPicPr>
      <xdr:blipFill>
        <a:blip r:embed="rId3" cstate="print"/>
        <a:stretch>
          <a:fillRect/>
        </a:stretch>
      </xdr:blipFill>
      <xdr:spPr>
        <a:xfrm>
          <a:off x="7963535" y="38138100"/>
          <a:ext cx="0" cy="495300"/>
        </a:xfrm>
        <a:prstGeom prst="rect">
          <a:avLst/>
        </a:prstGeom>
      </xdr:spPr>
    </xdr:pic>
    <xdr:clientData/>
  </xdr:twoCellAnchor>
  <xdr:twoCellAnchor>
    <xdr:from>
      <xdr:col>8</xdr:col>
      <xdr:colOff>13335</xdr:colOff>
      <xdr:row>44</xdr:row>
      <xdr:rowOff>25400</xdr:rowOff>
    </xdr:from>
    <xdr:to>
      <xdr:col>8</xdr:col>
      <xdr:colOff>13335</xdr:colOff>
      <xdr:row>44</xdr:row>
      <xdr:rowOff>520700</xdr:rowOff>
    </xdr:to>
    <xdr:pic>
      <xdr:nvPicPr>
        <xdr:cNvPr id="536" name="图片 535" descr="rawen30.JPG"/>
        <xdr:cNvPicPr/>
      </xdr:nvPicPr>
      <xdr:blipFill>
        <a:blip r:embed="rId3" cstate="print"/>
        <a:stretch>
          <a:fillRect/>
        </a:stretch>
      </xdr:blipFill>
      <xdr:spPr>
        <a:xfrm>
          <a:off x="7963535" y="38138100"/>
          <a:ext cx="0" cy="495300"/>
        </a:xfrm>
        <a:prstGeom prst="rect">
          <a:avLst/>
        </a:prstGeom>
      </xdr:spPr>
    </xdr:pic>
    <xdr:clientData/>
  </xdr:twoCellAnchor>
  <xdr:twoCellAnchor editAs="oneCell">
    <xdr:from>
      <xdr:col>7</xdr:col>
      <xdr:colOff>144780</xdr:colOff>
      <xdr:row>44</xdr:row>
      <xdr:rowOff>53975</xdr:rowOff>
    </xdr:from>
    <xdr:to>
      <xdr:col>7</xdr:col>
      <xdr:colOff>764540</xdr:colOff>
      <xdr:row>44</xdr:row>
      <xdr:rowOff>447675</xdr:rowOff>
    </xdr:to>
    <xdr:pic>
      <xdr:nvPicPr>
        <xdr:cNvPr id="537" name="图片 13"/>
        <xdr:cNvPicPr>
          <a:picLocks noChangeAspect="1"/>
        </xdr:cNvPicPr>
      </xdr:nvPicPr>
      <xdr:blipFill>
        <a:blip r:embed="rId35"/>
        <a:stretch>
          <a:fillRect/>
        </a:stretch>
      </xdr:blipFill>
      <xdr:spPr>
        <a:xfrm>
          <a:off x="7066280" y="38166675"/>
          <a:ext cx="619760" cy="393700"/>
        </a:xfrm>
        <a:prstGeom prst="rect">
          <a:avLst/>
        </a:prstGeom>
        <a:noFill/>
        <a:ln w="9525">
          <a:noFill/>
        </a:ln>
      </xdr:spPr>
    </xdr:pic>
    <xdr:clientData/>
  </xdr:twoCellAnchor>
  <xdr:twoCellAnchor>
    <xdr:from>
      <xdr:col>8</xdr:col>
      <xdr:colOff>33020</xdr:colOff>
      <xdr:row>48</xdr:row>
      <xdr:rowOff>63500</xdr:rowOff>
    </xdr:from>
    <xdr:to>
      <xdr:col>8</xdr:col>
      <xdr:colOff>33020</xdr:colOff>
      <xdr:row>48</xdr:row>
      <xdr:rowOff>660400</xdr:rowOff>
    </xdr:to>
    <xdr:pic>
      <xdr:nvPicPr>
        <xdr:cNvPr id="538" name="图片 537" descr="rawen91.JPG"/>
        <xdr:cNvPicPr/>
      </xdr:nvPicPr>
      <xdr:blipFill>
        <a:blip r:embed="rId4" cstate="print"/>
        <a:stretch>
          <a:fillRect/>
        </a:stretch>
      </xdr:blipFill>
      <xdr:spPr>
        <a:xfrm>
          <a:off x="7983220" y="40284400"/>
          <a:ext cx="0" cy="596900"/>
        </a:xfrm>
        <a:prstGeom prst="rect">
          <a:avLst/>
        </a:prstGeom>
      </xdr:spPr>
    </xdr:pic>
    <xdr:clientData/>
  </xdr:twoCellAnchor>
  <xdr:twoCellAnchor>
    <xdr:from>
      <xdr:col>7</xdr:col>
      <xdr:colOff>71120</xdr:colOff>
      <xdr:row>48</xdr:row>
      <xdr:rowOff>53975</xdr:rowOff>
    </xdr:from>
    <xdr:to>
      <xdr:col>7</xdr:col>
      <xdr:colOff>695325</xdr:colOff>
      <xdr:row>48</xdr:row>
      <xdr:rowOff>622935</xdr:rowOff>
    </xdr:to>
    <xdr:pic>
      <xdr:nvPicPr>
        <xdr:cNvPr id="539" name="图片 538" descr="rawen91.JPG"/>
        <xdr:cNvPicPr/>
      </xdr:nvPicPr>
      <xdr:blipFill>
        <a:blip r:embed="rId4" cstate="print"/>
        <a:stretch>
          <a:fillRect/>
        </a:stretch>
      </xdr:blipFill>
      <xdr:spPr>
        <a:xfrm>
          <a:off x="6992620" y="40274875"/>
          <a:ext cx="624205" cy="568960"/>
        </a:xfrm>
        <a:prstGeom prst="rect">
          <a:avLst/>
        </a:prstGeom>
      </xdr:spPr>
    </xdr:pic>
    <xdr:clientData/>
  </xdr:twoCellAnchor>
  <xdr:twoCellAnchor editAs="oneCell">
    <xdr:from>
      <xdr:col>7</xdr:col>
      <xdr:colOff>88900</xdr:colOff>
      <xdr:row>50</xdr:row>
      <xdr:rowOff>114300</xdr:rowOff>
    </xdr:from>
    <xdr:to>
      <xdr:col>7</xdr:col>
      <xdr:colOff>821690</xdr:colOff>
      <xdr:row>50</xdr:row>
      <xdr:rowOff>521335</xdr:rowOff>
    </xdr:to>
    <xdr:pic>
      <xdr:nvPicPr>
        <xdr:cNvPr id="542" name="图片 541"/>
        <xdr:cNvPicPr>
          <a:picLocks noChangeAspect="1"/>
        </xdr:cNvPicPr>
      </xdr:nvPicPr>
      <xdr:blipFill>
        <a:blip r:embed="rId47"/>
        <a:stretch>
          <a:fillRect/>
        </a:stretch>
      </xdr:blipFill>
      <xdr:spPr>
        <a:xfrm>
          <a:off x="7010400" y="41402000"/>
          <a:ext cx="732790" cy="407035"/>
        </a:xfrm>
        <a:prstGeom prst="rect">
          <a:avLst/>
        </a:prstGeom>
        <a:noFill/>
        <a:ln w="9525">
          <a:noFill/>
        </a:ln>
      </xdr:spPr>
    </xdr:pic>
    <xdr:clientData/>
  </xdr:twoCellAnchor>
  <xdr:twoCellAnchor>
    <xdr:from>
      <xdr:col>7</xdr:col>
      <xdr:colOff>63500</xdr:colOff>
      <xdr:row>51</xdr:row>
      <xdr:rowOff>165100</xdr:rowOff>
    </xdr:from>
    <xdr:to>
      <xdr:col>7</xdr:col>
      <xdr:colOff>904875</xdr:colOff>
      <xdr:row>51</xdr:row>
      <xdr:rowOff>701675</xdr:rowOff>
    </xdr:to>
    <xdr:pic>
      <xdr:nvPicPr>
        <xdr:cNvPr id="543" name="图片 542" descr="rawen88.JPG"/>
        <xdr:cNvPicPr/>
      </xdr:nvPicPr>
      <xdr:blipFill>
        <a:blip r:embed="rId48" cstate="print"/>
        <a:stretch>
          <a:fillRect/>
        </a:stretch>
      </xdr:blipFill>
      <xdr:spPr>
        <a:xfrm>
          <a:off x="6985000" y="42189400"/>
          <a:ext cx="841375" cy="536575"/>
        </a:xfrm>
        <a:prstGeom prst="rect">
          <a:avLst/>
        </a:prstGeom>
      </xdr:spPr>
    </xdr:pic>
    <xdr:clientData/>
  </xdr:twoCellAnchor>
  <xdr:twoCellAnchor>
    <xdr:from>
      <xdr:col>8</xdr:col>
      <xdr:colOff>220345</xdr:colOff>
      <xdr:row>51</xdr:row>
      <xdr:rowOff>63500</xdr:rowOff>
    </xdr:from>
    <xdr:to>
      <xdr:col>8</xdr:col>
      <xdr:colOff>220345</xdr:colOff>
      <xdr:row>51</xdr:row>
      <xdr:rowOff>63500</xdr:rowOff>
    </xdr:to>
    <xdr:pic>
      <xdr:nvPicPr>
        <xdr:cNvPr id="544" name="图片 543" descr="rawen921.JPG"/>
        <xdr:cNvPicPr/>
      </xdr:nvPicPr>
      <xdr:blipFill>
        <a:blip r:embed="rId7" cstate="print"/>
        <a:stretch>
          <a:fillRect/>
        </a:stretch>
      </xdr:blipFill>
      <xdr:spPr>
        <a:xfrm>
          <a:off x="8170545" y="42087800"/>
          <a:ext cx="0" cy="0"/>
        </a:xfrm>
        <a:prstGeom prst="rect">
          <a:avLst/>
        </a:prstGeom>
      </xdr:spPr>
    </xdr:pic>
    <xdr:clientData/>
  </xdr:twoCellAnchor>
  <xdr:twoCellAnchor>
    <xdr:from>
      <xdr:col>8</xdr:col>
      <xdr:colOff>120015</xdr:colOff>
      <xdr:row>51</xdr:row>
      <xdr:rowOff>63500</xdr:rowOff>
    </xdr:from>
    <xdr:to>
      <xdr:col>8</xdr:col>
      <xdr:colOff>120015</xdr:colOff>
      <xdr:row>51</xdr:row>
      <xdr:rowOff>63500</xdr:rowOff>
    </xdr:to>
    <xdr:pic>
      <xdr:nvPicPr>
        <xdr:cNvPr id="545" name="图片 544" descr="rawen1.JPG"/>
        <xdr:cNvPicPr/>
      </xdr:nvPicPr>
      <xdr:blipFill>
        <a:blip r:embed="rId2" cstate="print"/>
        <a:stretch>
          <a:fillRect/>
        </a:stretch>
      </xdr:blipFill>
      <xdr:spPr>
        <a:xfrm>
          <a:off x="8070215" y="42087800"/>
          <a:ext cx="0" cy="0"/>
        </a:xfrm>
        <a:prstGeom prst="rect">
          <a:avLst/>
        </a:prstGeom>
      </xdr:spPr>
    </xdr:pic>
    <xdr:clientData/>
  </xdr:twoCellAnchor>
  <xdr:twoCellAnchor>
    <xdr:from>
      <xdr:col>8</xdr:col>
      <xdr:colOff>33020</xdr:colOff>
      <xdr:row>51</xdr:row>
      <xdr:rowOff>63500</xdr:rowOff>
    </xdr:from>
    <xdr:to>
      <xdr:col>8</xdr:col>
      <xdr:colOff>33020</xdr:colOff>
      <xdr:row>51</xdr:row>
      <xdr:rowOff>787400</xdr:rowOff>
    </xdr:to>
    <xdr:pic>
      <xdr:nvPicPr>
        <xdr:cNvPr id="546" name="图片 545" descr="rawen91.JPG"/>
        <xdr:cNvPicPr/>
      </xdr:nvPicPr>
      <xdr:blipFill>
        <a:blip r:embed="rId4" cstate="print"/>
        <a:stretch>
          <a:fillRect/>
        </a:stretch>
      </xdr:blipFill>
      <xdr:spPr>
        <a:xfrm>
          <a:off x="7983220" y="42087800"/>
          <a:ext cx="0" cy="723900"/>
        </a:xfrm>
        <a:prstGeom prst="rect">
          <a:avLst/>
        </a:prstGeom>
      </xdr:spPr>
    </xdr:pic>
    <xdr:clientData/>
  </xdr:twoCellAnchor>
  <xdr:twoCellAnchor>
    <xdr:from>
      <xdr:col>8</xdr:col>
      <xdr:colOff>61595</xdr:colOff>
      <xdr:row>51</xdr:row>
      <xdr:rowOff>63500</xdr:rowOff>
    </xdr:from>
    <xdr:to>
      <xdr:col>8</xdr:col>
      <xdr:colOff>61595</xdr:colOff>
      <xdr:row>51</xdr:row>
      <xdr:rowOff>63500</xdr:rowOff>
    </xdr:to>
    <xdr:pic>
      <xdr:nvPicPr>
        <xdr:cNvPr id="547" name="图片 546" descr="rawen84.JPG"/>
        <xdr:cNvPicPr/>
      </xdr:nvPicPr>
      <xdr:blipFill>
        <a:blip r:embed="rId11" cstate="print"/>
        <a:stretch>
          <a:fillRect/>
        </a:stretch>
      </xdr:blipFill>
      <xdr:spPr>
        <a:xfrm>
          <a:off x="8011795" y="42087800"/>
          <a:ext cx="0" cy="0"/>
        </a:xfrm>
        <a:prstGeom prst="rect">
          <a:avLst/>
        </a:prstGeom>
      </xdr:spPr>
    </xdr:pic>
    <xdr:clientData/>
  </xdr:twoCellAnchor>
  <xdr:twoCellAnchor>
    <xdr:from>
      <xdr:col>8</xdr:col>
      <xdr:colOff>38100</xdr:colOff>
      <xdr:row>51</xdr:row>
      <xdr:rowOff>25400</xdr:rowOff>
    </xdr:from>
    <xdr:to>
      <xdr:col>8</xdr:col>
      <xdr:colOff>38100</xdr:colOff>
      <xdr:row>51</xdr:row>
      <xdr:rowOff>571500</xdr:rowOff>
    </xdr:to>
    <xdr:pic>
      <xdr:nvPicPr>
        <xdr:cNvPr id="548" name="图片 547" descr="rawen52.JPG"/>
        <xdr:cNvPicPr/>
      </xdr:nvPicPr>
      <xdr:blipFill>
        <a:blip r:embed="rId6" cstate="print"/>
        <a:stretch>
          <a:fillRect/>
        </a:stretch>
      </xdr:blipFill>
      <xdr:spPr>
        <a:xfrm>
          <a:off x="7988300" y="42049700"/>
          <a:ext cx="0" cy="546100"/>
        </a:xfrm>
        <a:prstGeom prst="rect">
          <a:avLst/>
        </a:prstGeom>
      </xdr:spPr>
    </xdr:pic>
    <xdr:clientData/>
  </xdr:twoCellAnchor>
  <xdr:twoCellAnchor>
    <xdr:from>
      <xdr:col>8</xdr:col>
      <xdr:colOff>61595</xdr:colOff>
      <xdr:row>51</xdr:row>
      <xdr:rowOff>63500</xdr:rowOff>
    </xdr:from>
    <xdr:to>
      <xdr:col>8</xdr:col>
      <xdr:colOff>61595</xdr:colOff>
      <xdr:row>51</xdr:row>
      <xdr:rowOff>63500</xdr:rowOff>
    </xdr:to>
    <xdr:pic>
      <xdr:nvPicPr>
        <xdr:cNvPr id="549" name="图片 548" descr="rawen84.JPG"/>
        <xdr:cNvPicPr/>
      </xdr:nvPicPr>
      <xdr:blipFill>
        <a:blip r:embed="rId11" cstate="print"/>
        <a:stretch>
          <a:fillRect/>
        </a:stretch>
      </xdr:blipFill>
      <xdr:spPr>
        <a:xfrm>
          <a:off x="8011795" y="42087800"/>
          <a:ext cx="0" cy="0"/>
        </a:xfrm>
        <a:prstGeom prst="rect">
          <a:avLst/>
        </a:prstGeom>
      </xdr:spPr>
    </xdr:pic>
    <xdr:clientData/>
  </xdr:twoCellAnchor>
  <xdr:twoCellAnchor>
    <xdr:from>
      <xdr:col>8</xdr:col>
      <xdr:colOff>38100</xdr:colOff>
      <xdr:row>51</xdr:row>
      <xdr:rowOff>25400</xdr:rowOff>
    </xdr:from>
    <xdr:to>
      <xdr:col>8</xdr:col>
      <xdr:colOff>38100</xdr:colOff>
      <xdr:row>51</xdr:row>
      <xdr:rowOff>571500</xdr:rowOff>
    </xdr:to>
    <xdr:pic>
      <xdr:nvPicPr>
        <xdr:cNvPr id="550" name="图片 549" descr="rawen52.JPG"/>
        <xdr:cNvPicPr/>
      </xdr:nvPicPr>
      <xdr:blipFill>
        <a:blip r:embed="rId6" cstate="print"/>
        <a:stretch>
          <a:fillRect/>
        </a:stretch>
      </xdr:blipFill>
      <xdr:spPr>
        <a:xfrm>
          <a:off x="7988300" y="42049700"/>
          <a:ext cx="0" cy="546100"/>
        </a:xfrm>
        <a:prstGeom prst="rect">
          <a:avLst/>
        </a:prstGeom>
      </xdr:spPr>
    </xdr:pic>
    <xdr:clientData/>
  </xdr:twoCellAnchor>
  <xdr:twoCellAnchor>
    <xdr:from>
      <xdr:col>8</xdr:col>
      <xdr:colOff>61595</xdr:colOff>
      <xdr:row>51</xdr:row>
      <xdr:rowOff>63500</xdr:rowOff>
    </xdr:from>
    <xdr:to>
      <xdr:col>8</xdr:col>
      <xdr:colOff>61595</xdr:colOff>
      <xdr:row>51</xdr:row>
      <xdr:rowOff>63500</xdr:rowOff>
    </xdr:to>
    <xdr:pic>
      <xdr:nvPicPr>
        <xdr:cNvPr id="551" name="图片 550" descr="rawen84.JPG"/>
        <xdr:cNvPicPr/>
      </xdr:nvPicPr>
      <xdr:blipFill>
        <a:blip r:embed="rId11" cstate="print"/>
        <a:stretch>
          <a:fillRect/>
        </a:stretch>
      </xdr:blipFill>
      <xdr:spPr>
        <a:xfrm>
          <a:off x="8011795" y="42087800"/>
          <a:ext cx="0" cy="0"/>
        </a:xfrm>
        <a:prstGeom prst="rect">
          <a:avLst/>
        </a:prstGeom>
      </xdr:spPr>
    </xdr:pic>
    <xdr:clientData/>
  </xdr:twoCellAnchor>
  <xdr:twoCellAnchor>
    <xdr:from>
      <xdr:col>8</xdr:col>
      <xdr:colOff>220345</xdr:colOff>
      <xdr:row>51</xdr:row>
      <xdr:rowOff>63500</xdr:rowOff>
    </xdr:from>
    <xdr:to>
      <xdr:col>8</xdr:col>
      <xdr:colOff>220345</xdr:colOff>
      <xdr:row>51</xdr:row>
      <xdr:rowOff>63500</xdr:rowOff>
    </xdr:to>
    <xdr:pic>
      <xdr:nvPicPr>
        <xdr:cNvPr id="552" name="图片 551" descr="rawen921.JPG"/>
        <xdr:cNvPicPr/>
      </xdr:nvPicPr>
      <xdr:blipFill>
        <a:blip r:embed="rId7" cstate="print"/>
        <a:stretch>
          <a:fillRect/>
        </a:stretch>
      </xdr:blipFill>
      <xdr:spPr>
        <a:xfrm>
          <a:off x="8170545" y="42087800"/>
          <a:ext cx="0" cy="0"/>
        </a:xfrm>
        <a:prstGeom prst="rect">
          <a:avLst/>
        </a:prstGeom>
      </xdr:spPr>
    </xdr:pic>
    <xdr:clientData/>
  </xdr:twoCellAnchor>
  <xdr:twoCellAnchor>
    <xdr:from>
      <xdr:col>8</xdr:col>
      <xdr:colOff>120015</xdr:colOff>
      <xdr:row>51</xdr:row>
      <xdr:rowOff>63500</xdr:rowOff>
    </xdr:from>
    <xdr:to>
      <xdr:col>8</xdr:col>
      <xdr:colOff>120015</xdr:colOff>
      <xdr:row>51</xdr:row>
      <xdr:rowOff>63500</xdr:rowOff>
    </xdr:to>
    <xdr:pic>
      <xdr:nvPicPr>
        <xdr:cNvPr id="553" name="图片 552" descr="rawen1.JPG"/>
        <xdr:cNvPicPr/>
      </xdr:nvPicPr>
      <xdr:blipFill>
        <a:blip r:embed="rId2" cstate="print"/>
        <a:stretch>
          <a:fillRect/>
        </a:stretch>
      </xdr:blipFill>
      <xdr:spPr>
        <a:xfrm>
          <a:off x="8070215" y="42087800"/>
          <a:ext cx="0" cy="0"/>
        </a:xfrm>
        <a:prstGeom prst="rect">
          <a:avLst/>
        </a:prstGeom>
      </xdr:spPr>
    </xdr:pic>
    <xdr:clientData/>
  </xdr:twoCellAnchor>
  <xdr:twoCellAnchor>
    <xdr:from>
      <xdr:col>8</xdr:col>
      <xdr:colOff>33020</xdr:colOff>
      <xdr:row>51</xdr:row>
      <xdr:rowOff>63500</xdr:rowOff>
    </xdr:from>
    <xdr:to>
      <xdr:col>8</xdr:col>
      <xdr:colOff>33020</xdr:colOff>
      <xdr:row>51</xdr:row>
      <xdr:rowOff>787400</xdr:rowOff>
    </xdr:to>
    <xdr:pic>
      <xdr:nvPicPr>
        <xdr:cNvPr id="554" name="图片 553" descr="rawen91.JPG"/>
        <xdr:cNvPicPr/>
      </xdr:nvPicPr>
      <xdr:blipFill>
        <a:blip r:embed="rId4" cstate="print"/>
        <a:stretch>
          <a:fillRect/>
        </a:stretch>
      </xdr:blipFill>
      <xdr:spPr>
        <a:xfrm>
          <a:off x="7983220" y="42087800"/>
          <a:ext cx="0" cy="723900"/>
        </a:xfrm>
        <a:prstGeom prst="rect">
          <a:avLst/>
        </a:prstGeom>
      </xdr:spPr>
    </xdr:pic>
    <xdr:clientData/>
  </xdr:twoCellAnchor>
  <xdr:twoCellAnchor>
    <xdr:from>
      <xdr:col>8</xdr:col>
      <xdr:colOff>61595</xdr:colOff>
      <xdr:row>51</xdr:row>
      <xdr:rowOff>63500</xdr:rowOff>
    </xdr:from>
    <xdr:to>
      <xdr:col>8</xdr:col>
      <xdr:colOff>61595</xdr:colOff>
      <xdr:row>51</xdr:row>
      <xdr:rowOff>63500</xdr:rowOff>
    </xdr:to>
    <xdr:pic>
      <xdr:nvPicPr>
        <xdr:cNvPr id="555" name="图片 554" descr="rawen84.JPG"/>
        <xdr:cNvPicPr/>
      </xdr:nvPicPr>
      <xdr:blipFill>
        <a:blip r:embed="rId11" cstate="print"/>
        <a:stretch>
          <a:fillRect/>
        </a:stretch>
      </xdr:blipFill>
      <xdr:spPr>
        <a:xfrm>
          <a:off x="8011795" y="42087800"/>
          <a:ext cx="0" cy="0"/>
        </a:xfrm>
        <a:prstGeom prst="rect">
          <a:avLst/>
        </a:prstGeom>
      </xdr:spPr>
    </xdr:pic>
    <xdr:clientData/>
  </xdr:twoCellAnchor>
  <xdr:twoCellAnchor>
    <xdr:from>
      <xdr:col>8</xdr:col>
      <xdr:colOff>38100</xdr:colOff>
      <xdr:row>51</xdr:row>
      <xdr:rowOff>25400</xdr:rowOff>
    </xdr:from>
    <xdr:to>
      <xdr:col>8</xdr:col>
      <xdr:colOff>38100</xdr:colOff>
      <xdr:row>51</xdr:row>
      <xdr:rowOff>571500</xdr:rowOff>
    </xdr:to>
    <xdr:pic>
      <xdr:nvPicPr>
        <xdr:cNvPr id="556" name="图片 555" descr="rawen52.JPG"/>
        <xdr:cNvPicPr/>
      </xdr:nvPicPr>
      <xdr:blipFill>
        <a:blip r:embed="rId6" cstate="print"/>
        <a:stretch>
          <a:fillRect/>
        </a:stretch>
      </xdr:blipFill>
      <xdr:spPr>
        <a:xfrm>
          <a:off x="7988300" y="42049700"/>
          <a:ext cx="0" cy="546100"/>
        </a:xfrm>
        <a:prstGeom prst="rect">
          <a:avLst/>
        </a:prstGeom>
      </xdr:spPr>
    </xdr:pic>
    <xdr:clientData/>
  </xdr:twoCellAnchor>
  <xdr:twoCellAnchor>
    <xdr:from>
      <xdr:col>8</xdr:col>
      <xdr:colOff>61595</xdr:colOff>
      <xdr:row>51</xdr:row>
      <xdr:rowOff>63500</xdr:rowOff>
    </xdr:from>
    <xdr:to>
      <xdr:col>8</xdr:col>
      <xdr:colOff>61595</xdr:colOff>
      <xdr:row>51</xdr:row>
      <xdr:rowOff>63500</xdr:rowOff>
    </xdr:to>
    <xdr:pic>
      <xdr:nvPicPr>
        <xdr:cNvPr id="557" name="图片 556" descr="rawen84.JPG"/>
        <xdr:cNvPicPr/>
      </xdr:nvPicPr>
      <xdr:blipFill>
        <a:blip r:embed="rId11" cstate="print"/>
        <a:stretch>
          <a:fillRect/>
        </a:stretch>
      </xdr:blipFill>
      <xdr:spPr>
        <a:xfrm>
          <a:off x="8011795" y="42087800"/>
          <a:ext cx="0" cy="0"/>
        </a:xfrm>
        <a:prstGeom prst="rect">
          <a:avLst/>
        </a:prstGeom>
      </xdr:spPr>
    </xdr:pic>
    <xdr:clientData/>
  </xdr:twoCellAnchor>
  <xdr:twoCellAnchor>
    <xdr:from>
      <xdr:col>8</xdr:col>
      <xdr:colOff>38100</xdr:colOff>
      <xdr:row>51</xdr:row>
      <xdr:rowOff>25400</xdr:rowOff>
    </xdr:from>
    <xdr:to>
      <xdr:col>8</xdr:col>
      <xdr:colOff>38100</xdr:colOff>
      <xdr:row>51</xdr:row>
      <xdr:rowOff>571500</xdr:rowOff>
    </xdr:to>
    <xdr:pic>
      <xdr:nvPicPr>
        <xdr:cNvPr id="558" name="图片 557" descr="rawen52.JPG"/>
        <xdr:cNvPicPr/>
      </xdr:nvPicPr>
      <xdr:blipFill>
        <a:blip r:embed="rId6" cstate="print"/>
        <a:stretch>
          <a:fillRect/>
        </a:stretch>
      </xdr:blipFill>
      <xdr:spPr>
        <a:xfrm>
          <a:off x="7988300" y="42049700"/>
          <a:ext cx="0" cy="546100"/>
        </a:xfrm>
        <a:prstGeom prst="rect">
          <a:avLst/>
        </a:prstGeom>
      </xdr:spPr>
    </xdr:pic>
    <xdr:clientData/>
  </xdr:twoCellAnchor>
  <xdr:twoCellAnchor>
    <xdr:from>
      <xdr:col>8</xdr:col>
      <xdr:colOff>61595</xdr:colOff>
      <xdr:row>51</xdr:row>
      <xdr:rowOff>63500</xdr:rowOff>
    </xdr:from>
    <xdr:to>
      <xdr:col>8</xdr:col>
      <xdr:colOff>61595</xdr:colOff>
      <xdr:row>51</xdr:row>
      <xdr:rowOff>63500</xdr:rowOff>
    </xdr:to>
    <xdr:pic>
      <xdr:nvPicPr>
        <xdr:cNvPr id="559" name="图片 558" descr="rawen84.JPG"/>
        <xdr:cNvPicPr/>
      </xdr:nvPicPr>
      <xdr:blipFill>
        <a:blip r:embed="rId11" cstate="print"/>
        <a:stretch>
          <a:fillRect/>
        </a:stretch>
      </xdr:blipFill>
      <xdr:spPr>
        <a:xfrm>
          <a:off x="8011795" y="42087800"/>
          <a:ext cx="0" cy="0"/>
        </a:xfrm>
        <a:prstGeom prst="rect">
          <a:avLst/>
        </a:prstGeom>
      </xdr:spPr>
    </xdr:pic>
    <xdr:clientData/>
  </xdr:twoCellAnchor>
  <xdr:twoCellAnchor>
    <xdr:from>
      <xdr:col>8</xdr:col>
      <xdr:colOff>220345</xdr:colOff>
      <xdr:row>29</xdr:row>
      <xdr:rowOff>63500</xdr:rowOff>
    </xdr:from>
    <xdr:to>
      <xdr:col>8</xdr:col>
      <xdr:colOff>220345</xdr:colOff>
      <xdr:row>29</xdr:row>
      <xdr:rowOff>63500</xdr:rowOff>
    </xdr:to>
    <xdr:pic>
      <xdr:nvPicPr>
        <xdr:cNvPr id="560" name="图片 559" descr="rawen921.JPG"/>
        <xdr:cNvPicPr/>
      </xdr:nvPicPr>
      <xdr:blipFill>
        <a:blip r:embed="rId7" cstate="print"/>
        <a:stretch>
          <a:fillRect/>
        </a:stretch>
      </xdr:blipFill>
      <xdr:spPr>
        <a:xfrm>
          <a:off x="8170545" y="26047700"/>
          <a:ext cx="0" cy="0"/>
        </a:xfrm>
        <a:prstGeom prst="rect">
          <a:avLst/>
        </a:prstGeom>
      </xdr:spPr>
    </xdr:pic>
    <xdr:clientData/>
  </xdr:twoCellAnchor>
  <xdr:twoCellAnchor>
    <xdr:from>
      <xdr:col>8</xdr:col>
      <xdr:colOff>120015</xdr:colOff>
      <xdr:row>29</xdr:row>
      <xdr:rowOff>63500</xdr:rowOff>
    </xdr:from>
    <xdr:to>
      <xdr:col>8</xdr:col>
      <xdr:colOff>120015</xdr:colOff>
      <xdr:row>29</xdr:row>
      <xdr:rowOff>63500</xdr:rowOff>
    </xdr:to>
    <xdr:pic>
      <xdr:nvPicPr>
        <xdr:cNvPr id="561" name="图片 560" descr="rawen1.JPG"/>
        <xdr:cNvPicPr/>
      </xdr:nvPicPr>
      <xdr:blipFill>
        <a:blip r:embed="rId2" cstate="print"/>
        <a:stretch>
          <a:fillRect/>
        </a:stretch>
      </xdr:blipFill>
      <xdr:spPr>
        <a:xfrm>
          <a:off x="8070215" y="26047700"/>
          <a:ext cx="0" cy="0"/>
        </a:xfrm>
        <a:prstGeom prst="rect">
          <a:avLst/>
        </a:prstGeom>
      </xdr:spPr>
    </xdr:pic>
    <xdr:clientData/>
  </xdr:twoCellAnchor>
  <xdr:twoCellAnchor>
    <xdr:from>
      <xdr:col>8</xdr:col>
      <xdr:colOff>33020</xdr:colOff>
      <xdr:row>29</xdr:row>
      <xdr:rowOff>63500</xdr:rowOff>
    </xdr:from>
    <xdr:to>
      <xdr:col>8</xdr:col>
      <xdr:colOff>33020</xdr:colOff>
      <xdr:row>29</xdr:row>
      <xdr:rowOff>889000</xdr:rowOff>
    </xdr:to>
    <xdr:pic>
      <xdr:nvPicPr>
        <xdr:cNvPr id="562" name="图片 561" descr="rawen91.JPG"/>
        <xdr:cNvPicPr/>
      </xdr:nvPicPr>
      <xdr:blipFill>
        <a:blip r:embed="rId4" cstate="print"/>
        <a:stretch>
          <a:fillRect/>
        </a:stretch>
      </xdr:blipFill>
      <xdr:spPr>
        <a:xfrm>
          <a:off x="7983220" y="26047700"/>
          <a:ext cx="0" cy="825500"/>
        </a:xfrm>
        <a:prstGeom prst="rect">
          <a:avLst/>
        </a:prstGeom>
      </xdr:spPr>
    </xdr:pic>
    <xdr:clientData/>
  </xdr:twoCellAnchor>
  <xdr:twoCellAnchor>
    <xdr:from>
      <xdr:col>8</xdr:col>
      <xdr:colOff>61595</xdr:colOff>
      <xdr:row>29</xdr:row>
      <xdr:rowOff>63500</xdr:rowOff>
    </xdr:from>
    <xdr:to>
      <xdr:col>8</xdr:col>
      <xdr:colOff>61595</xdr:colOff>
      <xdr:row>29</xdr:row>
      <xdr:rowOff>63500</xdr:rowOff>
    </xdr:to>
    <xdr:pic>
      <xdr:nvPicPr>
        <xdr:cNvPr id="563" name="图片 562" descr="rawen84.JPG"/>
        <xdr:cNvPicPr/>
      </xdr:nvPicPr>
      <xdr:blipFill>
        <a:blip r:embed="rId11" cstate="print"/>
        <a:stretch>
          <a:fillRect/>
        </a:stretch>
      </xdr:blipFill>
      <xdr:spPr>
        <a:xfrm>
          <a:off x="8011795" y="26047700"/>
          <a:ext cx="0" cy="0"/>
        </a:xfrm>
        <a:prstGeom prst="rect">
          <a:avLst/>
        </a:prstGeom>
      </xdr:spPr>
    </xdr:pic>
    <xdr:clientData/>
  </xdr:twoCellAnchor>
  <xdr:twoCellAnchor>
    <xdr:from>
      <xdr:col>8</xdr:col>
      <xdr:colOff>38100</xdr:colOff>
      <xdr:row>29</xdr:row>
      <xdr:rowOff>25400</xdr:rowOff>
    </xdr:from>
    <xdr:to>
      <xdr:col>8</xdr:col>
      <xdr:colOff>38100</xdr:colOff>
      <xdr:row>29</xdr:row>
      <xdr:rowOff>571500</xdr:rowOff>
    </xdr:to>
    <xdr:pic>
      <xdr:nvPicPr>
        <xdr:cNvPr id="564" name="图片 563" descr="rawen52.JPG"/>
        <xdr:cNvPicPr/>
      </xdr:nvPicPr>
      <xdr:blipFill>
        <a:blip r:embed="rId6" cstate="print"/>
        <a:stretch>
          <a:fillRect/>
        </a:stretch>
      </xdr:blipFill>
      <xdr:spPr>
        <a:xfrm>
          <a:off x="7988300" y="26009600"/>
          <a:ext cx="0" cy="546100"/>
        </a:xfrm>
        <a:prstGeom prst="rect">
          <a:avLst/>
        </a:prstGeom>
      </xdr:spPr>
    </xdr:pic>
    <xdr:clientData/>
  </xdr:twoCellAnchor>
  <xdr:twoCellAnchor>
    <xdr:from>
      <xdr:col>8</xdr:col>
      <xdr:colOff>61595</xdr:colOff>
      <xdr:row>29</xdr:row>
      <xdr:rowOff>63500</xdr:rowOff>
    </xdr:from>
    <xdr:to>
      <xdr:col>8</xdr:col>
      <xdr:colOff>61595</xdr:colOff>
      <xdr:row>29</xdr:row>
      <xdr:rowOff>63500</xdr:rowOff>
    </xdr:to>
    <xdr:pic>
      <xdr:nvPicPr>
        <xdr:cNvPr id="565" name="图片 564" descr="rawen84.JPG"/>
        <xdr:cNvPicPr/>
      </xdr:nvPicPr>
      <xdr:blipFill>
        <a:blip r:embed="rId11" cstate="print"/>
        <a:stretch>
          <a:fillRect/>
        </a:stretch>
      </xdr:blipFill>
      <xdr:spPr>
        <a:xfrm>
          <a:off x="8011795" y="26047700"/>
          <a:ext cx="0" cy="0"/>
        </a:xfrm>
        <a:prstGeom prst="rect">
          <a:avLst/>
        </a:prstGeom>
      </xdr:spPr>
    </xdr:pic>
    <xdr:clientData/>
  </xdr:twoCellAnchor>
  <xdr:twoCellAnchor>
    <xdr:from>
      <xdr:col>8</xdr:col>
      <xdr:colOff>38100</xdr:colOff>
      <xdr:row>29</xdr:row>
      <xdr:rowOff>25400</xdr:rowOff>
    </xdr:from>
    <xdr:to>
      <xdr:col>8</xdr:col>
      <xdr:colOff>38100</xdr:colOff>
      <xdr:row>29</xdr:row>
      <xdr:rowOff>571500</xdr:rowOff>
    </xdr:to>
    <xdr:pic>
      <xdr:nvPicPr>
        <xdr:cNvPr id="566" name="图片 565" descr="rawen52.JPG"/>
        <xdr:cNvPicPr/>
      </xdr:nvPicPr>
      <xdr:blipFill>
        <a:blip r:embed="rId6" cstate="print"/>
        <a:stretch>
          <a:fillRect/>
        </a:stretch>
      </xdr:blipFill>
      <xdr:spPr>
        <a:xfrm>
          <a:off x="7988300" y="26009600"/>
          <a:ext cx="0" cy="546100"/>
        </a:xfrm>
        <a:prstGeom prst="rect">
          <a:avLst/>
        </a:prstGeom>
      </xdr:spPr>
    </xdr:pic>
    <xdr:clientData/>
  </xdr:twoCellAnchor>
  <xdr:twoCellAnchor>
    <xdr:from>
      <xdr:col>8</xdr:col>
      <xdr:colOff>61595</xdr:colOff>
      <xdr:row>29</xdr:row>
      <xdr:rowOff>63500</xdr:rowOff>
    </xdr:from>
    <xdr:to>
      <xdr:col>8</xdr:col>
      <xdr:colOff>61595</xdr:colOff>
      <xdr:row>29</xdr:row>
      <xdr:rowOff>63500</xdr:rowOff>
    </xdr:to>
    <xdr:pic>
      <xdr:nvPicPr>
        <xdr:cNvPr id="567" name="图片 566" descr="rawen84.JPG"/>
        <xdr:cNvPicPr/>
      </xdr:nvPicPr>
      <xdr:blipFill>
        <a:blip r:embed="rId11" cstate="print"/>
        <a:stretch>
          <a:fillRect/>
        </a:stretch>
      </xdr:blipFill>
      <xdr:spPr>
        <a:xfrm>
          <a:off x="8011795" y="26047700"/>
          <a:ext cx="0" cy="0"/>
        </a:xfrm>
        <a:prstGeom prst="rect">
          <a:avLst/>
        </a:prstGeom>
      </xdr:spPr>
    </xdr:pic>
    <xdr:clientData/>
  </xdr:twoCellAnchor>
  <xdr:twoCellAnchor>
    <xdr:from>
      <xdr:col>8</xdr:col>
      <xdr:colOff>220345</xdr:colOff>
      <xdr:row>18</xdr:row>
      <xdr:rowOff>63500</xdr:rowOff>
    </xdr:from>
    <xdr:to>
      <xdr:col>8</xdr:col>
      <xdr:colOff>220345</xdr:colOff>
      <xdr:row>18</xdr:row>
      <xdr:rowOff>63500</xdr:rowOff>
    </xdr:to>
    <xdr:pic>
      <xdr:nvPicPr>
        <xdr:cNvPr id="568" name="图片 567" descr="rawen921.JPG"/>
        <xdr:cNvPicPr/>
      </xdr:nvPicPr>
      <xdr:blipFill>
        <a:blip r:embed="rId7" cstate="print"/>
        <a:stretch>
          <a:fillRect/>
        </a:stretch>
      </xdr:blipFill>
      <xdr:spPr>
        <a:xfrm>
          <a:off x="8170545" y="18249900"/>
          <a:ext cx="0" cy="0"/>
        </a:xfrm>
        <a:prstGeom prst="rect">
          <a:avLst/>
        </a:prstGeom>
      </xdr:spPr>
    </xdr:pic>
    <xdr:clientData/>
  </xdr:twoCellAnchor>
  <xdr:twoCellAnchor>
    <xdr:from>
      <xdr:col>8</xdr:col>
      <xdr:colOff>120015</xdr:colOff>
      <xdr:row>18</xdr:row>
      <xdr:rowOff>63500</xdr:rowOff>
    </xdr:from>
    <xdr:to>
      <xdr:col>8</xdr:col>
      <xdr:colOff>120015</xdr:colOff>
      <xdr:row>18</xdr:row>
      <xdr:rowOff>63500</xdr:rowOff>
    </xdr:to>
    <xdr:pic>
      <xdr:nvPicPr>
        <xdr:cNvPr id="569" name="图片 568" descr="rawen1.JPG"/>
        <xdr:cNvPicPr/>
      </xdr:nvPicPr>
      <xdr:blipFill>
        <a:blip r:embed="rId2" cstate="print"/>
        <a:stretch>
          <a:fillRect/>
        </a:stretch>
      </xdr:blipFill>
      <xdr:spPr>
        <a:xfrm>
          <a:off x="8070215" y="18249900"/>
          <a:ext cx="0" cy="0"/>
        </a:xfrm>
        <a:prstGeom prst="rect">
          <a:avLst/>
        </a:prstGeom>
      </xdr:spPr>
    </xdr:pic>
    <xdr:clientData/>
  </xdr:twoCellAnchor>
  <xdr:twoCellAnchor>
    <xdr:from>
      <xdr:col>8</xdr:col>
      <xdr:colOff>33020</xdr:colOff>
      <xdr:row>18</xdr:row>
      <xdr:rowOff>63500</xdr:rowOff>
    </xdr:from>
    <xdr:to>
      <xdr:col>8</xdr:col>
      <xdr:colOff>33020</xdr:colOff>
      <xdr:row>18</xdr:row>
      <xdr:rowOff>889000</xdr:rowOff>
    </xdr:to>
    <xdr:pic>
      <xdr:nvPicPr>
        <xdr:cNvPr id="570" name="图片 569" descr="rawen91.JPG"/>
        <xdr:cNvPicPr/>
      </xdr:nvPicPr>
      <xdr:blipFill>
        <a:blip r:embed="rId4" cstate="print"/>
        <a:stretch>
          <a:fillRect/>
        </a:stretch>
      </xdr:blipFill>
      <xdr:spPr>
        <a:xfrm>
          <a:off x="7983220" y="18249900"/>
          <a:ext cx="0" cy="825500"/>
        </a:xfrm>
        <a:prstGeom prst="rect">
          <a:avLst/>
        </a:prstGeom>
      </xdr:spPr>
    </xdr:pic>
    <xdr:clientData/>
  </xdr:twoCellAnchor>
  <xdr:twoCellAnchor>
    <xdr:from>
      <xdr:col>8</xdr:col>
      <xdr:colOff>61595</xdr:colOff>
      <xdr:row>18</xdr:row>
      <xdr:rowOff>63500</xdr:rowOff>
    </xdr:from>
    <xdr:to>
      <xdr:col>8</xdr:col>
      <xdr:colOff>61595</xdr:colOff>
      <xdr:row>18</xdr:row>
      <xdr:rowOff>63500</xdr:rowOff>
    </xdr:to>
    <xdr:pic>
      <xdr:nvPicPr>
        <xdr:cNvPr id="571" name="图片 570" descr="rawen84.JPG"/>
        <xdr:cNvPicPr/>
      </xdr:nvPicPr>
      <xdr:blipFill>
        <a:blip r:embed="rId11" cstate="print"/>
        <a:stretch>
          <a:fillRect/>
        </a:stretch>
      </xdr:blipFill>
      <xdr:spPr>
        <a:xfrm>
          <a:off x="8011795" y="18249900"/>
          <a:ext cx="0" cy="0"/>
        </a:xfrm>
        <a:prstGeom prst="rect">
          <a:avLst/>
        </a:prstGeom>
      </xdr:spPr>
    </xdr:pic>
    <xdr:clientData/>
  </xdr:twoCellAnchor>
  <xdr:twoCellAnchor>
    <xdr:from>
      <xdr:col>8</xdr:col>
      <xdr:colOff>38100</xdr:colOff>
      <xdr:row>18</xdr:row>
      <xdr:rowOff>25400</xdr:rowOff>
    </xdr:from>
    <xdr:to>
      <xdr:col>8</xdr:col>
      <xdr:colOff>38100</xdr:colOff>
      <xdr:row>18</xdr:row>
      <xdr:rowOff>571500</xdr:rowOff>
    </xdr:to>
    <xdr:pic>
      <xdr:nvPicPr>
        <xdr:cNvPr id="572" name="图片 571" descr="rawen52.JPG"/>
        <xdr:cNvPicPr/>
      </xdr:nvPicPr>
      <xdr:blipFill>
        <a:blip r:embed="rId6" cstate="print"/>
        <a:stretch>
          <a:fillRect/>
        </a:stretch>
      </xdr:blipFill>
      <xdr:spPr>
        <a:xfrm>
          <a:off x="7988300" y="18211800"/>
          <a:ext cx="0" cy="546100"/>
        </a:xfrm>
        <a:prstGeom prst="rect">
          <a:avLst/>
        </a:prstGeom>
      </xdr:spPr>
    </xdr:pic>
    <xdr:clientData/>
  </xdr:twoCellAnchor>
  <xdr:twoCellAnchor>
    <xdr:from>
      <xdr:col>8</xdr:col>
      <xdr:colOff>61595</xdr:colOff>
      <xdr:row>18</xdr:row>
      <xdr:rowOff>63500</xdr:rowOff>
    </xdr:from>
    <xdr:to>
      <xdr:col>8</xdr:col>
      <xdr:colOff>61595</xdr:colOff>
      <xdr:row>18</xdr:row>
      <xdr:rowOff>63500</xdr:rowOff>
    </xdr:to>
    <xdr:pic>
      <xdr:nvPicPr>
        <xdr:cNvPr id="573" name="图片 572" descr="rawen84.JPG"/>
        <xdr:cNvPicPr/>
      </xdr:nvPicPr>
      <xdr:blipFill>
        <a:blip r:embed="rId11" cstate="print"/>
        <a:stretch>
          <a:fillRect/>
        </a:stretch>
      </xdr:blipFill>
      <xdr:spPr>
        <a:xfrm>
          <a:off x="8011795" y="18249900"/>
          <a:ext cx="0" cy="0"/>
        </a:xfrm>
        <a:prstGeom prst="rect">
          <a:avLst/>
        </a:prstGeom>
      </xdr:spPr>
    </xdr:pic>
    <xdr:clientData/>
  </xdr:twoCellAnchor>
  <xdr:twoCellAnchor>
    <xdr:from>
      <xdr:col>8</xdr:col>
      <xdr:colOff>38100</xdr:colOff>
      <xdr:row>18</xdr:row>
      <xdr:rowOff>25400</xdr:rowOff>
    </xdr:from>
    <xdr:to>
      <xdr:col>8</xdr:col>
      <xdr:colOff>38100</xdr:colOff>
      <xdr:row>18</xdr:row>
      <xdr:rowOff>571500</xdr:rowOff>
    </xdr:to>
    <xdr:pic>
      <xdr:nvPicPr>
        <xdr:cNvPr id="574" name="图片 573" descr="rawen52.JPG"/>
        <xdr:cNvPicPr/>
      </xdr:nvPicPr>
      <xdr:blipFill>
        <a:blip r:embed="rId6" cstate="print"/>
        <a:stretch>
          <a:fillRect/>
        </a:stretch>
      </xdr:blipFill>
      <xdr:spPr>
        <a:xfrm>
          <a:off x="7988300" y="18211800"/>
          <a:ext cx="0" cy="546100"/>
        </a:xfrm>
        <a:prstGeom prst="rect">
          <a:avLst/>
        </a:prstGeom>
      </xdr:spPr>
    </xdr:pic>
    <xdr:clientData/>
  </xdr:twoCellAnchor>
  <xdr:twoCellAnchor>
    <xdr:from>
      <xdr:col>8</xdr:col>
      <xdr:colOff>61595</xdr:colOff>
      <xdr:row>18</xdr:row>
      <xdr:rowOff>63500</xdr:rowOff>
    </xdr:from>
    <xdr:to>
      <xdr:col>8</xdr:col>
      <xdr:colOff>61595</xdr:colOff>
      <xdr:row>18</xdr:row>
      <xdr:rowOff>63500</xdr:rowOff>
    </xdr:to>
    <xdr:pic>
      <xdr:nvPicPr>
        <xdr:cNvPr id="575" name="图片 574" descr="rawen84.JPG"/>
        <xdr:cNvPicPr/>
      </xdr:nvPicPr>
      <xdr:blipFill>
        <a:blip r:embed="rId11" cstate="print"/>
        <a:stretch>
          <a:fillRect/>
        </a:stretch>
      </xdr:blipFill>
      <xdr:spPr>
        <a:xfrm>
          <a:off x="8011795" y="18249900"/>
          <a:ext cx="0" cy="0"/>
        </a:xfrm>
        <a:prstGeom prst="rect">
          <a:avLst/>
        </a:prstGeom>
      </xdr:spPr>
    </xdr:pic>
    <xdr:clientData/>
  </xdr:twoCellAnchor>
  <xdr:twoCellAnchor>
    <xdr:from>
      <xdr:col>8</xdr:col>
      <xdr:colOff>13335</xdr:colOff>
      <xdr:row>52</xdr:row>
      <xdr:rowOff>25400</xdr:rowOff>
    </xdr:from>
    <xdr:to>
      <xdr:col>8</xdr:col>
      <xdr:colOff>13335</xdr:colOff>
      <xdr:row>52</xdr:row>
      <xdr:rowOff>520700</xdr:rowOff>
    </xdr:to>
    <xdr:pic>
      <xdr:nvPicPr>
        <xdr:cNvPr id="576" name="图片 575" descr="rawen30.JPG"/>
        <xdr:cNvPicPr/>
      </xdr:nvPicPr>
      <xdr:blipFill>
        <a:blip r:embed="rId3" cstate="print"/>
        <a:stretch>
          <a:fillRect/>
        </a:stretch>
      </xdr:blipFill>
      <xdr:spPr>
        <a:xfrm>
          <a:off x="7963535" y="42837100"/>
          <a:ext cx="0" cy="495300"/>
        </a:xfrm>
        <a:prstGeom prst="rect">
          <a:avLst/>
        </a:prstGeom>
      </xdr:spPr>
    </xdr:pic>
    <xdr:clientData/>
  </xdr:twoCellAnchor>
  <xdr:twoCellAnchor>
    <xdr:from>
      <xdr:col>8</xdr:col>
      <xdr:colOff>13335</xdr:colOff>
      <xdr:row>52</xdr:row>
      <xdr:rowOff>25400</xdr:rowOff>
    </xdr:from>
    <xdr:to>
      <xdr:col>8</xdr:col>
      <xdr:colOff>13335</xdr:colOff>
      <xdr:row>52</xdr:row>
      <xdr:rowOff>520700</xdr:rowOff>
    </xdr:to>
    <xdr:pic>
      <xdr:nvPicPr>
        <xdr:cNvPr id="577" name="图片 576" descr="rawen30.JPG"/>
        <xdr:cNvPicPr/>
      </xdr:nvPicPr>
      <xdr:blipFill>
        <a:blip r:embed="rId3" cstate="print"/>
        <a:stretch>
          <a:fillRect/>
        </a:stretch>
      </xdr:blipFill>
      <xdr:spPr>
        <a:xfrm>
          <a:off x="7963535" y="42837100"/>
          <a:ext cx="0" cy="495300"/>
        </a:xfrm>
        <a:prstGeom prst="rect">
          <a:avLst/>
        </a:prstGeom>
      </xdr:spPr>
    </xdr:pic>
    <xdr:clientData/>
  </xdr:twoCellAnchor>
  <xdr:twoCellAnchor>
    <xdr:from>
      <xdr:col>8</xdr:col>
      <xdr:colOff>38100</xdr:colOff>
      <xdr:row>52</xdr:row>
      <xdr:rowOff>25400</xdr:rowOff>
    </xdr:from>
    <xdr:to>
      <xdr:col>8</xdr:col>
      <xdr:colOff>38100</xdr:colOff>
      <xdr:row>52</xdr:row>
      <xdr:rowOff>571500</xdr:rowOff>
    </xdr:to>
    <xdr:pic>
      <xdr:nvPicPr>
        <xdr:cNvPr id="578" name="图片 577" descr="rawen52.JPG"/>
        <xdr:cNvPicPr/>
      </xdr:nvPicPr>
      <xdr:blipFill>
        <a:blip r:embed="rId6" cstate="print"/>
        <a:stretch>
          <a:fillRect/>
        </a:stretch>
      </xdr:blipFill>
      <xdr:spPr>
        <a:xfrm>
          <a:off x="7988300" y="42837100"/>
          <a:ext cx="0" cy="546100"/>
        </a:xfrm>
        <a:prstGeom prst="rect">
          <a:avLst/>
        </a:prstGeom>
      </xdr:spPr>
    </xdr:pic>
    <xdr:clientData/>
  </xdr:twoCellAnchor>
  <xdr:twoCellAnchor>
    <xdr:from>
      <xdr:col>8</xdr:col>
      <xdr:colOff>61595</xdr:colOff>
      <xdr:row>52</xdr:row>
      <xdr:rowOff>63500</xdr:rowOff>
    </xdr:from>
    <xdr:to>
      <xdr:col>8</xdr:col>
      <xdr:colOff>61595</xdr:colOff>
      <xdr:row>53</xdr:row>
      <xdr:rowOff>0</xdr:rowOff>
    </xdr:to>
    <xdr:pic>
      <xdr:nvPicPr>
        <xdr:cNvPr id="579" name="图片 578" descr="rawen84.JPG"/>
        <xdr:cNvPicPr/>
      </xdr:nvPicPr>
      <xdr:blipFill>
        <a:blip r:embed="rId11" cstate="print"/>
        <a:stretch>
          <a:fillRect/>
        </a:stretch>
      </xdr:blipFill>
      <xdr:spPr>
        <a:xfrm>
          <a:off x="8011795" y="42875200"/>
          <a:ext cx="0" cy="977900"/>
        </a:xfrm>
        <a:prstGeom prst="rect">
          <a:avLst/>
        </a:prstGeom>
      </xdr:spPr>
    </xdr:pic>
    <xdr:clientData/>
  </xdr:twoCellAnchor>
  <xdr:twoCellAnchor>
    <xdr:from>
      <xdr:col>8</xdr:col>
      <xdr:colOff>13335</xdr:colOff>
      <xdr:row>52</xdr:row>
      <xdr:rowOff>25400</xdr:rowOff>
    </xdr:from>
    <xdr:to>
      <xdr:col>8</xdr:col>
      <xdr:colOff>13335</xdr:colOff>
      <xdr:row>52</xdr:row>
      <xdr:rowOff>520700</xdr:rowOff>
    </xdr:to>
    <xdr:pic>
      <xdr:nvPicPr>
        <xdr:cNvPr id="580" name="图片 579" descr="rawen30.JPG"/>
        <xdr:cNvPicPr/>
      </xdr:nvPicPr>
      <xdr:blipFill>
        <a:blip r:embed="rId3" cstate="print"/>
        <a:stretch>
          <a:fillRect/>
        </a:stretch>
      </xdr:blipFill>
      <xdr:spPr>
        <a:xfrm>
          <a:off x="7963535" y="42837100"/>
          <a:ext cx="0" cy="495300"/>
        </a:xfrm>
        <a:prstGeom prst="rect">
          <a:avLst/>
        </a:prstGeom>
      </xdr:spPr>
    </xdr:pic>
    <xdr:clientData/>
  </xdr:twoCellAnchor>
  <xdr:twoCellAnchor>
    <xdr:from>
      <xdr:col>8</xdr:col>
      <xdr:colOff>13335</xdr:colOff>
      <xdr:row>52</xdr:row>
      <xdr:rowOff>25400</xdr:rowOff>
    </xdr:from>
    <xdr:to>
      <xdr:col>8</xdr:col>
      <xdr:colOff>13335</xdr:colOff>
      <xdr:row>52</xdr:row>
      <xdr:rowOff>520700</xdr:rowOff>
    </xdr:to>
    <xdr:pic>
      <xdr:nvPicPr>
        <xdr:cNvPr id="581" name="图片 580" descr="rawen30.JPG"/>
        <xdr:cNvPicPr/>
      </xdr:nvPicPr>
      <xdr:blipFill>
        <a:blip r:embed="rId3" cstate="print"/>
        <a:stretch>
          <a:fillRect/>
        </a:stretch>
      </xdr:blipFill>
      <xdr:spPr>
        <a:xfrm>
          <a:off x="7963535" y="42837100"/>
          <a:ext cx="0" cy="495300"/>
        </a:xfrm>
        <a:prstGeom prst="rect">
          <a:avLst/>
        </a:prstGeom>
      </xdr:spPr>
    </xdr:pic>
    <xdr:clientData/>
  </xdr:twoCellAnchor>
  <xdr:twoCellAnchor>
    <xdr:from>
      <xdr:col>8</xdr:col>
      <xdr:colOff>33020</xdr:colOff>
      <xdr:row>52</xdr:row>
      <xdr:rowOff>63500</xdr:rowOff>
    </xdr:from>
    <xdr:to>
      <xdr:col>8</xdr:col>
      <xdr:colOff>33020</xdr:colOff>
      <xdr:row>52</xdr:row>
      <xdr:rowOff>889000</xdr:rowOff>
    </xdr:to>
    <xdr:pic>
      <xdr:nvPicPr>
        <xdr:cNvPr id="582" name="图片 581" descr="rawen91.JPG"/>
        <xdr:cNvPicPr/>
      </xdr:nvPicPr>
      <xdr:blipFill>
        <a:blip r:embed="rId4" cstate="print"/>
        <a:stretch>
          <a:fillRect/>
        </a:stretch>
      </xdr:blipFill>
      <xdr:spPr>
        <a:xfrm>
          <a:off x="7983220" y="42875200"/>
          <a:ext cx="0" cy="825500"/>
        </a:xfrm>
        <a:prstGeom prst="rect">
          <a:avLst/>
        </a:prstGeom>
      </xdr:spPr>
    </xdr:pic>
    <xdr:clientData/>
  </xdr:twoCellAnchor>
  <xdr:twoCellAnchor>
    <xdr:from>
      <xdr:col>8</xdr:col>
      <xdr:colOff>61595</xdr:colOff>
      <xdr:row>52</xdr:row>
      <xdr:rowOff>63500</xdr:rowOff>
    </xdr:from>
    <xdr:to>
      <xdr:col>8</xdr:col>
      <xdr:colOff>61595</xdr:colOff>
      <xdr:row>53</xdr:row>
      <xdr:rowOff>0</xdr:rowOff>
    </xdr:to>
    <xdr:pic>
      <xdr:nvPicPr>
        <xdr:cNvPr id="583" name="图片 582" descr="rawen84.JPG"/>
        <xdr:cNvPicPr/>
      </xdr:nvPicPr>
      <xdr:blipFill>
        <a:blip r:embed="rId11" cstate="print"/>
        <a:stretch>
          <a:fillRect/>
        </a:stretch>
      </xdr:blipFill>
      <xdr:spPr>
        <a:xfrm>
          <a:off x="8011795" y="42875200"/>
          <a:ext cx="0" cy="977900"/>
        </a:xfrm>
        <a:prstGeom prst="rect">
          <a:avLst/>
        </a:prstGeom>
      </xdr:spPr>
    </xdr:pic>
    <xdr:clientData/>
  </xdr:twoCellAnchor>
  <xdr:twoCellAnchor>
    <xdr:from>
      <xdr:col>8</xdr:col>
      <xdr:colOff>38100</xdr:colOff>
      <xdr:row>52</xdr:row>
      <xdr:rowOff>25400</xdr:rowOff>
    </xdr:from>
    <xdr:to>
      <xdr:col>8</xdr:col>
      <xdr:colOff>38100</xdr:colOff>
      <xdr:row>52</xdr:row>
      <xdr:rowOff>571500</xdr:rowOff>
    </xdr:to>
    <xdr:pic>
      <xdr:nvPicPr>
        <xdr:cNvPr id="584" name="图片 583" descr="rawen52.JPG"/>
        <xdr:cNvPicPr/>
      </xdr:nvPicPr>
      <xdr:blipFill>
        <a:blip r:embed="rId6" cstate="print"/>
        <a:stretch>
          <a:fillRect/>
        </a:stretch>
      </xdr:blipFill>
      <xdr:spPr>
        <a:xfrm>
          <a:off x="7988300" y="42837100"/>
          <a:ext cx="0" cy="546100"/>
        </a:xfrm>
        <a:prstGeom prst="rect">
          <a:avLst/>
        </a:prstGeom>
      </xdr:spPr>
    </xdr:pic>
    <xdr:clientData/>
  </xdr:twoCellAnchor>
  <xdr:twoCellAnchor>
    <xdr:from>
      <xdr:col>8</xdr:col>
      <xdr:colOff>61595</xdr:colOff>
      <xdr:row>52</xdr:row>
      <xdr:rowOff>63500</xdr:rowOff>
    </xdr:from>
    <xdr:to>
      <xdr:col>8</xdr:col>
      <xdr:colOff>61595</xdr:colOff>
      <xdr:row>53</xdr:row>
      <xdr:rowOff>0</xdr:rowOff>
    </xdr:to>
    <xdr:pic>
      <xdr:nvPicPr>
        <xdr:cNvPr id="585" name="图片 584" descr="rawen84.JPG"/>
        <xdr:cNvPicPr/>
      </xdr:nvPicPr>
      <xdr:blipFill>
        <a:blip r:embed="rId11" cstate="print"/>
        <a:stretch>
          <a:fillRect/>
        </a:stretch>
      </xdr:blipFill>
      <xdr:spPr>
        <a:xfrm>
          <a:off x="8011795" y="42875200"/>
          <a:ext cx="0" cy="977900"/>
        </a:xfrm>
        <a:prstGeom prst="rect">
          <a:avLst/>
        </a:prstGeom>
      </xdr:spPr>
    </xdr:pic>
    <xdr:clientData/>
  </xdr:twoCellAnchor>
  <xdr:twoCellAnchor>
    <xdr:from>
      <xdr:col>8</xdr:col>
      <xdr:colOff>220345</xdr:colOff>
      <xdr:row>52</xdr:row>
      <xdr:rowOff>63500</xdr:rowOff>
    </xdr:from>
    <xdr:to>
      <xdr:col>8</xdr:col>
      <xdr:colOff>220345</xdr:colOff>
      <xdr:row>52</xdr:row>
      <xdr:rowOff>63500</xdr:rowOff>
    </xdr:to>
    <xdr:pic>
      <xdr:nvPicPr>
        <xdr:cNvPr id="587" name="图片 586" descr="rawen921.JPG"/>
        <xdr:cNvPicPr/>
      </xdr:nvPicPr>
      <xdr:blipFill>
        <a:blip r:embed="rId7" cstate="print"/>
        <a:stretch>
          <a:fillRect/>
        </a:stretch>
      </xdr:blipFill>
      <xdr:spPr>
        <a:xfrm>
          <a:off x="8170545" y="42875200"/>
          <a:ext cx="0" cy="0"/>
        </a:xfrm>
        <a:prstGeom prst="rect">
          <a:avLst/>
        </a:prstGeom>
      </xdr:spPr>
    </xdr:pic>
    <xdr:clientData/>
  </xdr:twoCellAnchor>
  <xdr:twoCellAnchor>
    <xdr:from>
      <xdr:col>8</xdr:col>
      <xdr:colOff>120015</xdr:colOff>
      <xdr:row>52</xdr:row>
      <xdr:rowOff>63500</xdr:rowOff>
    </xdr:from>
    <xdr:to>
      <xdr:col>8</xdr:col>
      <xdr:colOff>120015</xdr:colOff>
      <xdr:row>52</xdr:row>
      <xdr:rowOff>63500</xdr:rowOff>
    </xdr:to>
    <xdr:pic>
      <xdr:nvPicPr>
        <xdr:cNvPr id="588" name="图片 587" descr="rawen1.JPG"/>
        <xdr:cNvPicPr/>
      </xdr:nvPicPr>
      <xdr:blipFill>
        <a:blip r:embed="rId2" cstate="print"/>
        <a:stretch>
          <a:fillRect/>
        </a:stretch>
      </xdr:blipFill>
      <xdr:spPr>
        <a:xfrm>
          <a:off x="8070215" y="42875200"/>
          <a:ext cx="0" cy="0"/>
        </a:xfrm>
        <a:prstGeom prst="rect">
          <a:avLst/>
        </a:prstGeom>
      </xdr:spPr>
    </xdr:pic>
    <xdr:clientData/>
  </xdr:twoCellAnchor>
  <xdr:twoCellAnchor>
    <xdr:from>
      <xdr:col>8</xdr:col>
      <xdr:colOff>33020</xdr:colOff>
      <xdr:row>52</xdr:row>
      <xdr:rowOff>63500</xdr:rowOff>
    </xdr:from>
    <xdr:to>
      <xdr:col>8</xdr:col>
      <xdr:colOff>33020</xdr:colOff>
      <xdr:row>52</xdr:row>
      <xdr:rowOff>889000</xdr:rowOff>
    </xdr:to>
    <xdr:pic>
      <xdr:nvPicPr>
        <xdr:cNvPr id="589" name="图片 588" descr="rawen91.JPG"/>
        <xdr:cNvPicPr/>
      </xdr:nvPicPr>
      <xdr:blipFill>
        <a:blip r:embed="rId4" cstate="print"/>
        <a:stretch>
          <a:fillRect/>
        </a:stretch>
      </xdr:blipFill>
      <xdr:spPr>
        <a:xfrm>
          <a:off x="7983220" y="42875200"/>
          <a:ext cx="0" cy="825500"/>
        </a:xfrm>
        <a:prstGeom prst="rect">
          <a:avLst/>
        </a:prstGeom>
      </xdr:spPr>
    </xdr:pic>
    <xdr:clientData/>
  </xdr:twoCellAnchor>
  <xdr:twoCellAnchor>
    <xdr:from>
      <xdr:col>8</xdr:col>
      <xdr:colOff>61595</xdr:colOff>
      <xdr:row>52</xdr:row>
      <xdr:rowOff>63500</xdr:rowOff>
    </xdr:from>
    <xdr:to>
      <xdr:col>8</xdr:col>
      <xdr:colOff>61595</xdr:colOff>
      <xdr:row>52</xdr:row>
      <xdr:rowOff>63500</xdr:rowOff>
    </xdr:to>
    <xdr:pic>
      <xdr:nvPicPr>
        <xdr:cNvPr id="590" name="图片 589" descr="rawen84.JPG"/>
        <xdr:cNvPicPr/>
      </xdr:nvPicPr>
      <xdr:blipFill>
        <a:blip r:embed="rId11" cstate="print"/>
        <a:stretch>
          <a:fillRect/>
        </a:stretch>
      </xdr:blipFill>
      <xdr:spPr>
        <a:xfrm>
          <a:off x="8011795" y="42875200"/>
          <a:ext cx="0" cy="0"/>
        </a:xfrm>
        <a:prstGeom prst="rect">
          <a:avLst/>
        </a:prstGeom>
      </xdr:spPr>
    </xdr:pic>
    <xdr:clientData/>
  </xdr:twoCellAnchor>
  <xdr:twoCellAnchor>
    <xdr:from>
      <xdr:col>8</xdr:col>
      <xdr:colOff>38100</xdr:colOff>
      <xdr:row>52</xdr:row>
      <xdr:rowOff>25400</xdr:rowOff>
    </xdr:from>
    <xdr:to>
      <xdr:col>8</xdr:col>
      <xdr:colOff>38100</xdr:colOff>
      <xdr:row>52</xdr:row>
      <xdr:rowOff>571500</xdr:rowOff>
    </xdr:to>
    <xdr:pic>
      <xdr:nvPicPr>
        <xdr:cNvPr id="591" name="图片 590" descr="rawen52.JPG"/>
        <xdr:cNvPicPr/>
      </xdr:nvPicPr>
      <xdr:blipFill>
        <a:blip r:embed="rId6" cstate="print"/>
        <a:stretch>
          <a:fillRect/>
        </a:stretch>
      </xdr:blipFill>
      <xdr:spPr>
        <a:xfrm>
          <a:off x="7988300" y="42837100"/>
          <a:ext cx="0" cy="546100"/>
        </a:xfrm>
        <a:prstGeom prst="rect">
          <a:avLst/>
        </a:prstGeom>
      </xdr:spPr>
    </xdr:pic>
    <xdr:clientData/>
  </xdr:twoCellAnchor>
  <xdr:twoCellAnchor>
    <xdr:from>
      <xdr:col>8</xdr:col>
      <xdr:colOff>61595</xdr:colOff>
      <xdr:row>52</xdr:row>
      <xdr:rowOff>63500</xdr:rowOff>
    </xdr:from>
    <xdr:to>
      <xdr:col>8</xdr:col>
      <xdr:colOff>61595</xdr:colOff>
      <xdr:row>52</xdr:row>
      <xdr:rowOff>63500</xdr:rowOff>
    </xdr:to>
    <xdr:pic>
      <xdr:nvPicPr>
        <xdr:cNvPr id="592" name="图片 591" descr="rawen84.JPG"/>
        <xdr:cNvPicPr/>
      </xdr:nvPicPr>
      <xdr:blipFill>
        <a:blip r:embed="rId11" cstate="print"/>
        <a:stretch>
          <a:fillRect/>
        </a:stretch>
      </xdr:blipFill>
      <xdr:spPr>
        <a:xfrm>
          <a:off x="8011795" y="42875200"/>
          <a:ext cx="0" cy="0"/>
        </a:xfrm>
        <a:prstGeom prst="rect">
          <a:avLst/>
        </a:prstGeom>
      </xdr:spPr>
    </xdr:pic>
    <xdr:clientData/>
  </xdr:twoCellAnchor>
  <xdr:twoCellAnchor>
    <xdr:from>
      <xdr:col>8</xdr:col>
      <xdr:colOff>38100</xdr:colOff>
      <xdr:row>52</xdr:row>
      <xdr:rowOff>25400</xdr:rowOff>
    </xdr:from>
    <xdr:to>
      <xdr:col>8</xdr:col>
      <xdr:colOff>38100</xdr:colOff>
      <xdr:row>52</xdr:row>
      <xdr:rowOff>571500</xdr:rowOff>
    </xdr:to>
    <xdr:pic>
      <xdr:nvPicPr>
        <xdr:cNvPr id="593" name="图片 592" descr="rawen52.JPG"/>
        <xdr:cNvPicPr/>
      </xdr:nvPicPr>
      <xdr:blipFill>
        <a:blip r:embed="rId6" cstate="print"/>
        <a:stretch>
          <a:fillRect/>
        </a:stretch>
      </xdr:blipFill>
      <xdr:spPr>
        <a:xfrm>
          <a:off x="7988300" y="42837100"/>
          <a:ext cx="0" cy="546100"/>
        </a:xfrm>
        <a:prstGeom prst="rect">
          <a:avLst/>
        </a:prstGeom>
      </xdr:spPr>
    </xdr:pic>
    <xdr:clientData/>
  </xdr:twoCellAnchor>
  <xdr:twoCellAnchor>
    <xdr:from>
      <xdr:col>8</xdr:col>
      <xdr:colOff>61595</xdr:colOff>
      <xdr:row>52</xdr:row>
      <xdr:rowOff>63500</xdr:rowOff>
    </xdr:from>
    <xdr:to>
      <xdr:col>8</xdr:col>
      <xdr:colOff>61595</xdr:colOff>
      <xdr:row>52</xdr:row>
      <xdr:rowOff>63500</xdr:rowOff>
    </xdr:to>
    <xdr:pic>
      <xdr:nvPicPr>
        <xdr:cNvPr id="594" name="图片 593" descr="rawen84.JPG"/>
        <xdr:cNvPicPr/>
      </xdr:nvPicPr>
      <xdr:blipFill>
        <a:blip r:embed="rId11" cstate="print"/>
        <a:stretch>
          <a:fillRect/>
        </a:stretch>
      </xdr:blipFill>
      <xdr:spPr>
        <a:xfrm>
          <a:off x="8011795" y="42875200"/>
          <a:ext cx="0" cy="0"/>
        </a:xfrm>
        <a:prstGeom prst="rect">
          <a:avLst/>
        </a:prstGeom>
      </xdr:spPr>
    </xdr:pic>
    <xdr:clientData/>
  </xdr:twoCellAnchor>
  <xdr:twoCellAnchor>
    <xdr:from>
      <xdr:col>7</xdr:col>
      <xdr:colOff>127000</xdr:colOff>
      <xdr:row>52</xdr:row>
      <xdr:rowOff>190500</xdr:rowOff>
    </xdr:from>
    <xdr:to>
      <xdr:col>7</xdr:col>
      <xdr:colOff>850265</xdr:colOff>
      <xdr:row>52</xdr:row>
      <xdr:rowOff>860425</xdr:rowOff>
    </xdr:to>
    <xdr:pic>
      <xdr:nvPicPr>
        <xdr:cNvPr id="595" name="图片 594" descr="rawen80.JPG"/>
        <xdr:cNvPicPr/>
      </xdr:nvPicPr>
      <xdr:blipFill>
        <a:blip r:embed="rId49" cstate="print"/>
        <a:stretch>
          <a:fillRect/>
        </a:stretch>
      </xdr:blipFill>
      <xdr:spPr>
        <a:xfrm>
          <a:off x="7048500" y="43002200"/>
          <a:ext cx="723265" cy="669925"/>
        </a:xfrm>
        <a:prstGeom prst="rect">
          <a:avLst/>
        </a:prstGeom>
      </xdr:spPr>
    </xdr:pic>
    <xdr:clientData/>
  </xdr:twoCellAnchor>
  <xdr:twoCellAnchor>
    <xdr:from>
      <xdr:col>7</xdr:col>
      <xdr:colOff>76200</xdr:colOff>
      <xdr:row>18</xdr:row>
      <xdr:rowOff>152400</xdr:rowOff>
    </xdr:from>
    <xdr:to>
      <xdr:col>7</xdr:col>
      <xdr:colOff>799465</xdr:colOff>
      <xdr:row>18</xdr:row>
      <xdr:rowOff>822325</xdr:rowOff>
    </xdr:to>
    <xdr:pic>
      <xdr:nvPicPr>
        <xdr:cNvPr id="596" name="图片 595" descr="rawen80.JPG"/>
        <xdr:cNvPicPr/>
      </xdr:nvPicPr>
      <xdr:blipFill>
        <a:blip r:embed="rId49" cstate="print"/>
        <a:stretch>
          <a:fillRect/>
        </a:stretch>
      </xdr:blipFill>
      <xdr:spPr>
        <a:xfrm>
          <a:off x="6997700" y="18338800"/>
          <a:ext cx="723265" cy="669925"/>
        </a:xfrm>
        <a:prstGeom prst="rect">
          <a:avLst/>
        </a:prstGeom>
      </xdr:spPr>
    </xdr:pic>
    <xdr:clientData/>
  </xdr:twoCellAnchor>
  <xdr:twoCellAnchor editAs="oneCell">
    <xdr:from>
      <xdr:col>7</xdr:col>
      <xdr:colOff>15875</xdr:colOff>
      <xdr:row>53</xdr:row>
      <xdr:rowOff>27940</xdr:rowOff>
    </xdr:from>
    <xdr:to>
      <xdr:col>7</xdr:col>
      <xdr:colOff>815975</xdr:colOff>
      <xdr:row>53</xdr:row>
      <xdr:rowOff>645160</xdr:rowOff>
    </xdr:to>
    <xdr:pic>
      <xdr:nvPicPr>
        <xdr:cNvPr id="597" name="图片 596" descr="1600570663(1)"/>
        <xdr:cNvPicPr>
          <a:picLocks noChangeAspect="1"/>
        </xdr:cNvPicPr>
      </xdr:nvPicPr>
      <xdr:blipFill>
        <a:blip r:embed="rId50" cstate="print"/>
        <a:stretch>
          <a:fillRect/>
        </a:stretch>
      </xdr:blipFill>
      <xdr:spPr>
        <a:xfrm>
          <a:off x="6937375" y="43881040"/>
          <a:ext cx="800100" cy="617220"/>
        </a:xfrm>
        <a:prstGeom prst="rect">
          <a:avLst/>
        </a:prstGeom>
      </xdr:spPr>
    </xdr:pic>
    <xdr:clientData/>
  </xdr:twoCellAnchor>
  <xdr:twoCellAnchor>
    <xdr:from>
      <xdr:col>8</xdr:col>
      <xdr:colOff>33020</xdr:colOff>
      <xdr:row>54</xdr:row>
      <xdr:rowOff>63500</xdr:rowOff>
    </xdr:from>
    <xdr:to>
      <xdr:col>8</xdr:col>
      <xdr:colOff>33020</xdr:colOff>
      <xdr:row>54</xdr:row>
      <xdr:rowOff>762000</xdr:rowOff>
    </xdr:to>
    <xdr:pic>
      <xdr:nvPicPr>
        <xdr:cNvPr id="598" name="图片 597" descr="rawen91.JPG"/>
        <xdr:cNvPicPr/>
      </xdr:nvPicPr>
      <xdr:blipFill>
        <a:blip r:embed="rId4" cstate="print"/>
        <a:stretch>
          <a:fillRect/>
        </a:stretch>
      </xdr:blipFill>
      <xdr:spPr>
        <a:xfrm>
          <a:off x="7983220" y="44577000"/>
          <a:ext cx="0" cy="698500"/>
        </a:xfrm>
        <a:prstGeom prst="rect">
          <a:avLst/>
        </a:prstGeom>
      </xdr:spPr>
    </xdr:pic>
    <xdr:clientData/>
  </xdr:twoCellAnchor>
  <xdr:twoCellAnchor>
    <xdr:from>
      <xdr:col>8</xdr:col>
      <xdr:colOff>61595</xdr:colOff>
      <xdr:row>54</xdr:row>
      <xdr:rowOff>63500</xdr:rowOff>
    </xdr:from>
    <xdr:to>
      <xdr:col>8</xdr:col>
      <xdr:colOff>61595</xdr:colOff>
      <xdr:row>55</xdr:row>
      <xdr:rowOff>0</xdr:rowOff>
    </xdr:to>
    <xdr:pic>
      <xdr:nvPicPr>
        <xdr:cNvPr id="599" name="图片 598" descr="rawen84.JPG"/>
        <xdr:cNvPicPr/>
      </xdr:nvPicPr>
      <xdr:blipFill>
        <a:blip r:embed="rId11" cstate="print"/>
        <a:stretch>
          <a:fillRect/>
        </a:stretch>
      </xdr:blipFill>
      <xdr:spPr>
        <a:xfrm>
          <a:off x="8011795" y="44577000"/>
          <a:ext cx="0" cy="698500"/>
        </a:xfrm>
        <a:prstGeom prst="rect">
          <a:avLst/>
        </a:prstGeom>
      </xdr:spPr>
    </xdr:pic>
    <xdr:clientData/>
  </xdr:twoCellAnchor>
  <xdr:twoCellAnchor>
    <xdr:from>
      <xdr:col>8</xdr:col>
      <xdr:colOff>38100</xdr:colOff>
      <xdr:row>54</xdr:row>
      <xdr:rowOff>25400</xdr:rowOff>
    </xdr:from>
    <xdr:to>
      <xdr:col>8</xdr:col>
      <xdr:colOff>38100</xdr:colOff>
      <xdr:row>54</xdr:row>
      <xdr:rowOff>571500</xdr:rowOff>
    </xdr:to>
    <xdr:pic>
      <xdr:nvPicPr>
        <xdr:cNvPr id="600" name="图片 599" descr="rawen52.JPG"/>
        <xdr:cNvPicPr/>
      </xdr:nvPicPr>
      <xdr:blipFill>
        <a:blip r:embed="rId6" cstate="print"/>
        <a:stretch>
          <a:fillRect/>
        </a:stretch>
      </xdr:blipFill>
      <xdr:spPr>
        <a:xfrm>
          <a:off x="7988300" y="44538900"/>
          <a:ext cx="0" cy="546100"/>
        </a:xfrm>
        <a:prstGeom prst="rect">
          <a:avLst/>
        </a:prstGeom>
      </xdr:spPr>
    </xdr:pic>
    <xdr:clientData/>
  </xdr:twoCellAnchor>
  <xdr:twoCellAnchor>
    <xdr:from>
      <xdr:col>8</xdr:col>
      <xdr:colOff>61595</xdr:colOff>
      <xdr:row>54</xdr:row>
      <xdr:rowOff>63500</xdr:rowOff>
    </xdr:from>
    <xdr:to>
      <xdr:col>8</xdr:col>
      <xdr:colOff>61595</xdr:colOff>
      <xdr:row>55</xdr:row>
      <xdr:rowOff>0</xdr:rowOff>
    </xdr:to>
    <xdr:pic>
      <xdr:nvPicPr>
        <xdr:cNvPr id="601" name="图片 600" descr="rawen84.JPG"/>
        <xdr:cNvPicPr/>
      </xdr:nvPicPr>
      <xdr:blipFill>
        <a:blip r:embed="rId11" cstate="print"/>
        <a:stretch>
          <a:fillRect/>
        </a:stretch>
      </xdr:blipFill>
      <xdr:spPr>
        <a:xfrm>
          <a:off x="8011795" y="44577000"/>
          <a:ext cx="0" cy="698500"/>
        </a:xfrm>
        <a:prstGeom prst="rect">
          <a:avLst/>
        </a:prstGeom>
      </xdr:spPr>
    </xdr:pic>
    <xdr:clientData/>
  </xdr:twoCellAnchor>
  <xdr:twoCellAnchor>
    <xdr:from>
      <xdr:col>7</xdr:col>
      <xdr:colOff>81280</xdr:colOff>
      <xdr:row>54</xdr:row>
      <xdr:rowOff>101600</xdr:rowOff>
    </xdr:from>
    <xdr:to>
      <xdr:col>7</xdr:col>
      <xdr:colOff>778946</xdr:colOff>
      <xdr:row>54</xdr:row>
      <xdr:rowOff>762000</xdr:rowOff>
    </xdr:to>
    <xdr:pic>
      <xdr:nvPicPr>
        <xdr:cNvPr id="602" name="图片 601" descr="rawen93.JPG"/>
        <xdr:cNvPicPr/>
      </xdr:nvPicPr>
      <xdr:blipFill>
        <a:blip r:embed="rId34" cstate="print"/>
        <a:stretch>
          <a:fillRect/>
        </a:stretch>
      </xdr:blipFill>
      <xdr:spPr>
        <a:xfrm>
          <a:off x="7002780" y="44615100"/>
          <a:ext cx="697230" cy="660400"/>
        </a:xfrm>
        <a:prstGeom prst="rect">
          <a:avLst/>
        </a:prstGeom>
      </xdr:spPr>
    </xdr:pic>
    <xdr:clientData/>
  </xdr:twoCellAnchor>
  <xdr:twoCellAnchor editAs="oneCell">
    <xdr:from>
      <xdr:col>7</xdr:col>
      <xdr:colOff>127000</xdr:colOff>
      <xdr:row>55</xdr:row>
      <xdr:rowOff>114300</xdr:rowOff>
    </xdr:from>
    <xdr:to>
      <xdr:col>7</xdr:col>
      <xdr:colOff>661670</xdr:colOff>
      <xdr:row>55</xdr:row>
      <xdr:rowOff>779145</xdr:rowOff>
    </xdr:to>
    <xdr:pic>
      <xdr:nvPicPr>
        <xdr:cNvPr id="603" name="图片 602"/>
        <xdr:cNvPicPr>
          <a:picLocks noChangeAspect="1"/>
        </xdr:cNvPicPr>
      </xdr:nvPicPr>
      <xdr:blipFill>
        <a:blip r:embed="rId51"/>
        <a:stretch>
          <a:fillRect/>
        </a:stretch>
      </xdr:blipFill>
      <xdr:spPr>
        <a:xfrm>
          <a:off x="7048500" y="45389800"/>
          <a:ext cx="534670" cy="664845"/>
        </a:xfrm>
        <a:prstGeom prst="rect">
          <a:avLst/>
        </a:prstGeom>
        <a:noFill/>
        <a:ln w="9525">
          <a:noFill/>
        </a:ln>
      </xdr:spPr>
    </xdr:pic>
    <xdr:clientData/>
  </xdr:twoCellAnchor>
  <xdr:twoCellAnchor>
    <xdr:from>
      <xdr:col>8</xdr:col>
      <xdr:colOff>76200</xdr:colOff>
      <xdr:row>55</xdr:row>
      <xdr:rowOff>63500</xdr:rowOff>
    </xdr:from>
    <xdr:to>
      <xdr:col>8</xdr:col>
      <xdr:colOff>76200</xdr:colOff>
      <xdr:row>55</xdr:row>
      <xdr:rowOff>63500</xdr:rowOff>
    </xdr:to>
    <xdr:pic>
      <xdr:nvPicPr>
        <xdr:cNvPr id="604" name="图片 603" descr="rawen52.JPG"/>
        <xdr:cNvPicPr/>
      </xdr:nvPicPr>
      <xdr:blipFill>
        <a:blip r:embed="rId6" cstate="print"/>
        <a:stretch>
          <a:fillRect/>
        </a:stretch>
      </xdr:blipFill>
      <xdr:spPr>
        <a:xfrm>
          <a:off x="8026400" y="45339000"/>
          <a:ext cx="0" cy="0"/>
        </a:xfrm>
        <a:prstGeom prst="rect">
          <a:avLst/>
        </a:prstGeom>
      </xdr:spPr>
    </xdr:pic>
    <xdr:clientData/>
  </xdr:twoCellAnchor>
  <xdr:twoCellAnchor>
    <xdr:from>
      <xdr:col>8</xdr:col>
      <xdr:colOff>63500</xdr:colOff>
      <xdr:row>55</xdr:row>
      <xdr:rowOff>52705</xdr:rowOff>
    </xdr:from>
    <xdr:to>
      <xdr:col>8</xdr:col>
      <xdr:colOff>63500</xdr:colOff>
      <xdr:row>55</xdr:row>
      <xdr:rowOff>336347</xdr:rowOff>
    </xdr:to>
    <xdr:pic>
      <xdr:nvPicPr>
        <xdr:cNvPr id="605" name="图片 604" descr="rawend25.JPG"/>
        <xdr:cNvPicPr/>
      </xdr:nvPicPr>
      <xdr:blipFill>
        <a:blip r:embed="rId12"/>
        <a:stretch>
          <a:fillRect/>
        </a:stretch>
      </xdr:blipFill>
      <xdr:spPr>
        <a:xfrm>
          <a:off x="8013700" y="45328205"/>
          <a:ext cx="0" cy="283210"/>
        </a:xfrm>
        <a:prstGeom prst="rect">
          <a:avLst/>
        </a:prstGeom>
      </xdr:spPr>
    </xdr:pic>
    <xdr:clientData/>
  </xdr:twoCellAnchor>
  <xdr:twoCellAnchor>
    <xdr:from>
      <xdr:col>8</xdr:col>
      <xdr:colOff>76200</xdr:colOff>
      <xdr:row>55</xdr:row>
      <xdr:rowOff>63500</xdr:rowOff>
    </xdr:from>
    <xdr:to>
      <xdr:col>8</xdr:col>
      <xdr:colOff>76200</xdr:colOff>
      <xdr:row>55</xdr:row>
      <xdr:rowOff>63500</xdr:rowOff>
    </xdr:to>
    <xdr:pic>
      <xdr:nvPicPr>
        <xdr:cNvPr id="606" name="图片 605" descr="rawen52.JPG"/>
        <xdr:cNvPicPr/>
      </xdr:nvPicPr>
      <xdr:blipFill>
        <a:blip r:embed="rId6" cstate="print"/>
        <a:stretch>
          <a:fillRect/>
        </a:stretch>
      </xdr:blipFill>
      <xdr:spPr>
        <a:xfrm>
          <a:off x="8026400" y="45339000"/>
          <a:ext cx="0" cy="0"/>
        </a:xfrm>
        <a:prstGeom prst="rect">
          <a:avLst/>
        </a:prstGeom>
      </xdr:spPr>
    </xdr:pic>
    <xdr:clientData/>
  </xdr:twoCellAnchor>
  <xdr:twoCellAnchor>
    <xdr:from>
      <xdr:col>8</xdr:col>
      <xdr:colOff>33020</xdr:colOff>
      <xdr:row>56</xdr:row>
      <xdr:rowOff>63500</xdr:rowOff>
    </xdr:from>
    <xdr:to>
      <xdr:col>8</xdr:col>
      <xdr:colOff>33020</xdr:colOff>
      <xdr:row>56</xdr:row>
      <xdr:rowOff>660400</xdr:rowOff>
    </xdr:to>
    <xdr:pic>
      <xdr:nvPicPr>
        <xdr:cNvPr id="616" name="图片 615" descr="rawen91.JPG"/>
        <xdr:cNvPicPr/>
      </xdr:nvPicPr>
      <xdr:blipFill>
        <a:blip r:embed="rId4" cstate="print"/>
        <a:stretch>
          <a:fillRect/>
        </a:stretch>
      </xdr:blipFill>
      <xdr:spPr>
        <a:xfrm>
          <a:off x="7983220" y="46177200"/>
          <a:ext cx="0" cy="596900"/>
        </a:xfrm>
        <a:prstGeom prst="rect">
          <a:avLst/>
        </a:prstGeom>
      </xdr:spPr>
    </xdr:pic>
    <xdr:clientData/>
  </xdr:twoCellAnchor>
  <xdr:twoCellAnchor>
    <xdr:from>
      <xdr:col>8</xdr:col>
      <xdr:colOff>61595</xdr:colOff>
      <xdr:row>56</xdr:row>
      <xdr:rowOff>63500</xdr:rowOff>
    </xdr:from>
    <xdr:to>
      <xdr:col>8</xdr:col>
      <xdr:colOff>61595</xdr:colOff>
      <xdr:row>56</xdr:row>
      <xdr:rowOff>63500</xdr:rowOff>
    </xdr:to>
    <xdr:pic>
      <xdr:nvPicPr>
        <xdr:cNvPr id="617" name="图片 616" descr="rawen84.JPG"/>
        <xdr:cNvPicPr/>
      </xdr:nvPicPr>
      <xdr:blipFill>
        <a:blip r:embed="rId11" cstate="print"/>
        <a:stretch>
          <a:fillRect/>
        </a:stretch>
      </xdr:blipFill>
      <xdr:spPr>
        <a:xfrm>
          <a:off x="8011795" y="46177200"/>
          <a:ext cx="0" cy="0"/>
        </a:xfrm>
        <a:prstGeom prst="rect">
          <a:avLst/>
        </a:prstGeom>
      </xdr:spPr>
    </xdr:pic>
    <xdr:clientData/>
  </xdr:twoCellAnchor>
  <xdr:twoCellAnchor>
    <xdr:from>
      <xdr:col>8</xdr:col>
      <xdr:colOff>38100</xdr:colOff>
      <xdr:row>56</xdr:row>
      <xdr:rowOff>25400</xdr:rowOff>
    </xdr:from>
    <xdr:to>
      <xdr:col>8</xdr:col>
      <xdr:colOff>38100</xdr:colOff>
      <xdr:row>56</xdr:row>
      <xdr:rowOff>571500</xdr:rowOff>
    </xdr:to>
    <xdr:pic>
      <xdr:nvPicPr>
        <xdr:cNvPr id="618" name="图片 617" descr="rawen52.JPG"/>
        <xdr:cNvPicPr/>
      </xdr:nvPicPr>
      <xdr:blipFill>
        <a:blip r:embed="rId6" cstate="print"/>
        <a:stretch>
          <a:fillRect/>
        </a:stretch>
      </xdr:blipFill>
      <xdr:spPr>
        <a:xfrm>
          <a:off x="7988300" y="46139100"/>
          <a:ext cx="0" cy="546100"/>
        </a:xfrm>
        <a:prstGeom prst="rect">
          <a:avLst/>
        </a:prstGeom>
      </xdr:spPr>
    </xdr:pic>
    <xdr:clientData/>
  </xdr:twoCellAnchor>
  <xdr:twoCellAnchor>
    <xdr:from>
      <xdr:col>8</xdr:col>
      <xdr:colOff>61595</xdr:colOff>
      <xdr:row>56</xdr:row>
      <xdr:rowOff>63500</xdr:rowOff>
    </xdr:from>
    <xdr:to>
      <xdr:col>8</xdr:col>
      <xdr:colOff>61595</xdr:colOff>
      <xdr:row>56</xdr:row>
      <xdr:rowOff>63500</xdr:rowOff>
    </xdr:to>
    <xdr:pic>
      <xdr:nvPicPr>
        <xdr:cNvPr id="619" name="图片 618" descr="rawen84.JPG"/>
        <xdr:cNvPicPr/>
      </xdr:nvPicPr>
      <xdr:blipFill>
        <a:blip r:embed="rId11" cstate="print"/>
        <a:stretch>
          <a:fillRect/>
        </a:stretch>
      </xdr:blipFill>
      <xdr:spPr>
        <a:xfrm>
          <a:off x="8011795" y="46177200"/>
          <a:ext cx="0" cy="0"/>
        </a:xfrm>
        <a:prstGeom prst="rect">
          <a:avLst/>
        </a:prstGeom>
      </xdr:spPr>
    </xdr:pic>
    <xdr:clientData/>
  </xdr:twoCellAnchor>
  <xdr:twoCellAnchor>
    <xdr:from>
      <xdr:col>8</xdr:col>
      <xdr:colOff>38100</xdr:colOff>
      <xdr:row>56</xdr:row>
      <xdr:rowOff>25400</xdr:rowOff>
    </xdr:from>
    <xdr:to>
      <xdr:col>8</xdr:col>
      <xdr:colOff>38100</xdr:colOff>
      <xdr:row>56</xdr:row>
      <xdr:rowOff>571500</xdr:rowOff>
    </xdr:to>
    <xdr:pic>
      <xdr:nvPicPr>
        <xdr:cNvPr id="620" name="图片 619" descr="rawen52.JPG"/>
        <xdr:cNvPicPr/>
      </xdr:nvPicPr>
      <xdr:blipFill>
        <a:blip r:embed="rId6" cstate="print"/>
        <a:stretch>
          <a:fillRect/>
        </a:stretch>
      </xdr:blipFill>
      <xdr:spPr>
        <a:xfrm>
          <a:off x="7988300" y="46139100"/>
          <a:ext cx="0" cy="546100"/>
        </a:xfrm>
        <a:prstGeom prst="rect">
          <a:avLst/>
        </a:prstGeom>
      </xdr:spPr>
    </xdr:pic>
    <xdr:clientData/>
  </xdr:twoCellAnchor>
  <xdr:twoCellAnchor>
    <xdr:from>
      <xdr:col>8</xdr:col>
      <xdr:colOff>61595</xdr:colOff>
      <xdr:row>56</xdr:row>
      <xdr:rowOff>63500</xdr:rowOff>
    </xdr:from>
    <xdr:to>
      <xdr:col>8</xdr:col>
      <xdr:colOff>61595</xdr:colOff>
      <xdr:row>56</xdr:row>
      <xdr:rowOff>63500</xdr:rowOff>
    </xdr:to>
    <xdr:pic>
      <xdr:nvPicPr>
        <xdr:cNvPr id="621" name="图片 620" descr="rawen84.JPG"/>
        <xdr:cNvPicPr/>
      </xdr:nvPicPr>
      <xdr:blipFill>
        <a:blip r:embed="rId11" cstate="print"/>
        <a:stretch>
          <a:fillRect/>
        </a:stretch>
      </xdr:blipFill>
      <xdr:spPr>
        <a:xfrm>
          <a:off x="8011795" y="46177200"/>
          <a:ext cx="0" cy="0"/>
        </a:xfrm>
        <a:prstGeom prst="rect">
          <a:avLst/>
        </a:prstGeom>
      </xdr:spPr>
    </xdr:pic>
    <xdr:clientData/>
  </xdr:twoCellAnchor>
  <xdr:twoCellAnchor>
    <xdr:from>
      <xdr:col>8</xdr:col>
      <xdr:colOff>13335</xdr:colOff>
      <xdr:row>56</xdr:row>
      <xdr:rowOff>25400</xdr:rowOff>
    </xdr:from>
    <xdr:to>
      <xdr:col>8</xdr:col>
      <xdr:colOff>13335</xdr:colOff>
      <xdr:row>56</xdr:row>
      <xdr:rowOff>520700</xdr:rowOff>
    </xdr:to>
    <xdr:pic>
      <xdr:nvPicPr>
        <xdr:cNvPr id="622" name="图片 621" descr="rawen30.JPG"/>
        <xdr:cNvPicPr/>
      </xdr:nvPicPr>
      <xdr:blipFill>
        <a:blip r:embed="rId3" cstate="print"/>
        <a:stretch>
          <a:fillRect/>
        </a:stretch>
      </xdr:blipFill>
      <xdr:spPr>
        <a:xfrm>
          <a:off x="7963535" y="46139100"/>
          <a:ext cx="0" cy="495300"/>
        </a:xfrm>
        <a:prstGeom prst="rect">
          <a:avLst/>
        </a:prstGeom>
      </xdr:spPr>
    </xdr:pic>
    <xdr:clientData/>
  </xdr:twoCellAnchor>
  <xdr:twoCellAnchor>
    <xdr:from>
      <xdr:col>8</xdr:col>
      <xdr:colOff>13335</xdr:colOff>
      <xdr:row>56</xdr:row>
      <xdr:rowOff>25400</xdr:rowOff>
    </xdr:from>
    <xdr:to>
      <xdr:col>8</xdr:col>
      <xdr:colOff>13335</xdr:colOff>
      <xdr:row>56</xdr:row>
      <xdr:rowOff>520700</xdr:rowOff>
    </xdr:to>
    <xdr:pic>
      <xdr:nvPicPr>
        <xdr:cNvPr id="623" name="图片 622" descr="rawen30.JPG"/>
        <xdr:cNvPicPr/>
      </xdr:nvPicPr>
      <xdr:blipFill>
        <a:blip r:embed="rId3" cstate="print"/>
        <a:stretch>
          <a:fillRect/>
        </a:stretch>
      </xdr:blipFill>
      <xdr:spPr>
        <a:xfrm>
          <a:off x="7963535" y="46139100"/>
          <a:ext cx="0" cy="495300"/>
        </a:xfrm>
        <a:prstGeom prst="rect">
          <a:avLst/>
        </a:prstGeom>
      </xdr:spPr>
    </xdr:pic>
    <xdr:clientData/>
  </xdr:twoCellAnchor>
  <xdr:twoCellAnchor editAs="oneCell">
    <xdr:from>
      <xdr:col>7</xdr:col>
      <xdr:colOff>144780</xdr:colOff>
      <xdr:row>56</xdr:row>
      <xdr:rowOff>53975</xdr:rowOff>
    </xdr:from>
    <xdr:to>
      <xdr:col>7</xdr:col>
      <xdr:colOff>764540</xdr:colOff>
      <xdr:row>56</xdr:row>
      <xdr:rowOff>447675</xdr:rowOff>
    </xdr:to>
    <xdr:pic>
      <xdr:nvPicPr>
        <xdr:cNvPr id="624" name="图片 13"/>
        <xdr:cNvPicPr>
          <a:picLocks noChangeAspect="1"/>
        </xdr:cNvPicPr>
      </xdr:nvPicPr>
      <xdr:blipFill>
        <a:blip r:embed="rId35"/>
        <a:stretch>
          <a:fillRect/>
        </a:stretch>
      </xdr:blipFill>
      <xdr:spPr>
        <a:xfrm>
          <a:off x="7066280" y="46167675"/>
          <a:ext cx="619760" cy="393700"/>
        </a:xfrm>
        <a:prstGeom prst="rect">
          <a:avLst/>
        </a:prstGeom>
        <a:noFill/>
        <a:ln w="9525">
          <a:noFill/>
        </a:ln>
      </xdr:spPr>
    </xdr:pic>
    <xdr:clientData/>
  </xdr:twoCellAnchor>
  <xdr:twoCellAnchor>
    <xdr:from>
      <xdr:col>8</xdr:col>
      <xdr:colOff>61595</xdr:colOff>
      <xdr:row>56</xdr:row>
      <xdr:rowOff>63500</xdr:rowOff>
    </xdr:from>
    <xdr:to>
      <xdr:col>8</xdr:col>
      <xdr:colOff>61595</xdr:colOff>
      <xdr:row>59</xdr:row>
      <xdr:rowOff>0</xdr:rowOff>
    </xdr:to>
    <xdr:pic>
      <xdr:nvPicPr>
        <xdr:cNvPr id="625" name="图片 624" descr="rawen84.JPG"/>
        <xdr:cNvPicPr/>
      </xdr:nvPicPr>
      <xdr:blipFill>
        <a:blip r:embed="rId11" cstate="print"/>
        <a:stretch>
          <a:fillRect/>
        </a:stretch>
      </xdr:blipFill>
      <xdr:spPr>
        <a:xfrm>
          <a:off x="8011795" y="46177200"/>
          <a:ext cx="0" cy="1917700"/>
        </a:xfrm>
        <a:prstGeom prst="rect">
          <a:avLst/>
        </a:prstGeom>
      </xdr:spPr>
    </xdr:pic>
    <xdr:clientData/>
  </xdr:twoCellAnchor>
  <xdr:twoCellAnchor>
    <xdr:from>
      <xdr:col>8</xdr:col>
      <xdr:colOff>61595</xdr:colOff>
      <xdr:row>56</xdr:row>
      <xdr:rowOff>63500</xdr:rowOff>
    </xdr:from>
    <xdr:to>
      <xdr:col>8</xdr:col>
      <xdr:colOff>61595</xdr:colOff>
      <xdr:row>59</xdr:row>
      <xdr:rowOff>0</xdr:rowOff>
    </xdr:to>
    <xdr:pic>
      <xdr:nvPicPr>
        <xdr:cNvPr id="626" name="图片 625" descr="rawen84.JPG"/>
        <xdr:cNvPicPr/>
      </xdr:nvPicPr>
      <xdr:blipFill>
        <a:blip r:embed="rId11" cstate="print"/>
        <a:stretch>
          <a:fillRect/>
        </a:stretch>
      </xdr:blipFill>
      <xdr:spPr>
        <a:xfrm>
          <a:off x="8011795" y="46177200"/>
          <a:ext cx="0" cy="1917700"/>
        </a:xfrm>
        <a:prstGeom prst="rect">
          <a:avLst/>
        </a:prstGeom>
      </xdr:spPr>
    </xdr:pic>
    <xdr:clientData/>
  </xdr:twoCellAnchor>
  <xdr:twoCellAnchor>
    <xdr:from>
      <xdr:col>8</xdr:col>
      <xdr:colOff>61595</xdr:colOff>
      <xdr:row>56</xdr:row>
      <xdr:rowOff>63500</xdr:rowOff>
    </xdr:from>
    <xdr:to>
      <xdr:col>8</xdr:col>
      <xdr:colOff>61595</xdr:colOff>
      <xdr:row>59</xdr:row>
      <xdr:rowOff>0</xdr:rowOff>
    </xdr:to>
    <xdr:pic>
      <xdr:nvPicPr>
        <xdr:cNvPr id="627" name="图片 626" descr="rawen84.JPG"/>
        <xdr:cNvPicPr/>
      </xdr:nvPicPr>
      <xdr:blipFill>
        <a:blip r:embed="rId11" cstate="print"/>
        <a:stretch>
          <a:fillRect/>
        </a:stretch>
      </xdr:blipFill>
      <xdr:spPr>
        <a:xfrm>
          <a:off x="8011795" y="46177200"/>
          <a:ext cx="0" cy="1917700"/>
        </a:xfrm>
        <a:prstGeom prst="rect">
          <a:avLst/>
        </a:prstGeom>
      </xdr:spPr>
    </xdr:pic>
    <xdr:clientData/>
  </xdr:twoCellAnchor>
  <xdr:twoCellAnchor editAs="oneCell">
    <xdr:from>
      <xdr:col>7</xdr:col>
      <xdr:colOff>142875</xdr:colOff>
      <xdr:row>58</xdr:row>
      <xdr:rowOff>19050</xdr:rowOff>
    </xdr:from>
    <xdr:to>
      <xdr:col>7</xdr:col>
      <xdr:colOff>731520</xdr:colOff>
      <xdr:row>58</xdr:row>
      <xdr:rowOff>654685</xdr:rowOff>
    </xdr:to>
    <xdr:pic>
      <xdr:nvPicPr>
        <xdr:cNvPr id="628" name="图片 627" descr="1599444010(1)"/>
        <xdr:cNvPicPr>
          <a:picLocks noChangeAspect="1"/>
        </xdr:cNvPicPr>
      </xdr:nvPicPr>
      <xdr:blipFill>
        <a:blip r:embed="rId52"/>
        <a:stretch>
          <a:fillRect/>
        </a:stretch>
      </xdr:blipFill>
      <xdr:spPr>
        <a:xfrm>
          <a:off x="7064375" y="47453550"/>
          <a:ext cx="588645" cy="635635"/>
        </a:xfrm>
        <a:prstGeom prst="rect">
          <a:avLst/>
        </a:prstGeom>
      </xdr:spPr>
    </xdr:pic>
    <xdr:clientData/>
  </xdr:twoCellAnchor>
  <xdr:twoCellAnchor>
    <xdr:from>
      <xdr:col>8</xdr:col>
      <xdr:colOff>76200</xdr:colOff>
      <xdr:row>60</xdr:row>
      <xdr:rowOff>63500</xdr:rowOff>
    </xdr:from>
    <xdr:to>
      <xdr:col>8</xdr:col>
      <xdr:colOff>76200</xdr:colOff>
      <xdr:row>60</xdr:row>
      <xdr:rowOff>63500</xdr:rowOff>
    </xdr:to>
    <xdr:pic>
      <xdr:nvPicPr>
        <xdr:cNvPr id="629" name="图片 628" descr="rawen52.JPG"/>
        <xdr:cNvPicPr/>
      </xdr:nvPicPr>
      <xdr:blipFill>
        <a:blip r:embed="rId6" cstate="print"/>
        <a:stretch>
          <a:fillRect/>
        </a:stretch>
      </xdr:blipFill>
      <xdr:spPr>
        <a:xfrm>
          <a:off x="8026400" y="48552100"/>
          <a:ext cx="0" cy="0"/>
        </a:xfrm>
        <a:prstGeom prst="rect">
          <a:avLst/>
        </a:prstGeom>
      </xdr:spPr>
    </xdr:pic>
    <xdr:clientData/>
  </xdr:twoCellAnchor>
  <xdr:twoCellAnchor>
    <xdr:from>
      <xdr:col>8</xdr:col>
      <xdr:colOff>63500</xdr:colOff>
      <xdr:row>60</xdr:row>
      <xdr:rowOff>52705</xdr:rowOff>
    </xdr:from>
    <xdr:to>
      <xdr:col>8</xdr:col>
      <xdr:colOff>63500</xdr:colOff>
      <xdr:row>60</xdr:row>
      <xdr:rowOff>336347</xdr:rowOff>
    </xdr:to>
    <xdr:pic>
      <xdr:nvPicPr>
        <xdr:cNvPr id="630" name="图片 629" descr="rawend25.JPG"/>
        <xdr:cNvPicPr/>
      </xdr:nvPicPr>
      <xdr:blipFill>
        <a:blip r:embed="rId12"/>
        <a:stretch>
          <a:fillRect/>
        </a:stretch>
      </xdr:blipFill>
      <xdr:spPr>
        <a:xfrm>
          <a:off x="8013700" y="48541305"/>
          <a:ext cx="0" cy="283210"/>
        </a:xfrm>
        <a:prstGeom prst="rect">
          <a:avLst/>
        </a:prstGeom>
      </xdr:spPr>
    </xdr:pic>
    <xdr:clientData/>
  </xdr:twoCellAnchor>
  <xdr:twoCellAnchor>
    <xdr:from>
      <xdr:col>8</xdr:col>
      <xdr:colOff>76200</xdr:colOff>
      <xdr:row>60</xdr:row>
      <xdr:rowOff>63500</xdr:rowOff>
    </xdr:from>
    <xdr:to>
      <xdr:col>8</xdr:col>
      <xdr:colOff>76200</xdr:colOff>
      <xdr:row>60</xdr:row>
      <xdr:rowOff>63500</xdr:rowOff>
    </xdr:to>
    <xdr:pic>
      <xdr:nvPicPr>
        <xdr:cNvPr id="631" name="图片 630" descr="rawen52.JPG"/>
        <xdr:cNvPicPr/>
      </xdr:nvPicPr>
      <xdr:blipFill>
        <a:blip r:embed="rId6" cstate="print"/>
        <a:stretch>
          <a:fillRect/>
        </a:stretch>
      </xdr:blipFill>
      <xdr:spPr>
        <a:xfrm>
          <a:off x="8026400" y="48552100"/>
          <a:ext cx="0" cy="0"/>
        </a:xfrm>
        <a:prstGeom prst="rect">
          <a:avLst/>
        </a:prstGeom>
      </xdr:spPr>
    </xdr:pic>
    <xdr:clientData/>
  </xdr:twoCellAnchor>
  <xdr:twoCellAnchor>
    <xdr:from>
      <xdr:col>8</xdr:col>
      <xdr:colOff>13335</xdr:colOff>
      <xdr:row>61</xdr:row>
      <xdr:rowOff>25400</xdr:rowOff>
    </xdr:from>
    <xdr:to>
      <xdr:col>8</xdr:col>
      <xdr:colOff>13335</xdr:colOff>
      <xdr:row>61</xdr:row>
      <xdr:rowOff>520700</xdr:rowOff>
    </xdr:to>
    <xdr:pic>
      <xdr:nvPicPr>
        <xdr:cNvPr id="632" name="图片 631" descr="rawen30.JPG"/>
        <xdr:cNvPicPr/>
      </xdr:nvPicPr>
      <xdr:blipFill>
        <a:blip r:embed="rId3" cstate="print"/>
        <a:stretch>
          <a:fillRect/>
        </a:stretch>
      </xdr:blipFill>
      <xdr:spPr>
        <a:xfrm>
          <a:off x="7963535" y="49161700"/>
          <a:ext cx="0" cy="495300"/>
        </a:xfrm>
        <a:prstGeom prst="rect">
          <a:avLst/>
        </a:prstGeom>
      </xdr:spPr>
    </xdr:pic>
    <xdr:clientData/>
  </xdr:twoCellAnchor>
  <xdr:twoCellAnchor>
    <xdr:from>
      <xdr:col>8</xdr:col>
      <xdr:colOff>220345</xdr:colOff>
      <xdr:row>61</xdr:row>
      <xdr:rowOff>63500</xdr:rowOff>
    </xdr:from>
    <xdr:to>
      <xdr:col>8</xdr:col>
      <xdr:colOff>220345</xdr:colOff>
      <xdr:row>61</xdr:row>
      <xdr:rowOff>63500</xdr:rowOff>
    </xdr:to>
    <xdr:pic>
      <xdr:nvPicPr>
        <xdr:cNvPr id="633" name="图片 632" descr="rawen921.JPG"/>
        <xdr:cNvPicPr/>
      </xdr:nvPicPr>
      <xdr:blipFill>
        <a:blip r:embed="rId7" cstate="print"/>
        <a:stretch>
          <a:fillRect/>
        </a:stretch>
      </xdr:blipFill>
      <xdr:spPr>
        <a:xfrm>
          <a:off x="8170545" y="49199800"/>
          <a:ext cx="0" cy="0"/>
        </a:xfrm>
        <a:prstGeom prst="rect">
          <a:avLst/>
        </a:prstGeom>
      </xdr:spPr>
    </xdr:pic>
    <xdr:clientData/>
  </xdr:twoCellAnchor>
  <xdr:twoCellAnchor>
    <xdr:from>
      <xdr:col>8</xdr:col>
      <xdr:colOff>13335</xdr:colOff>
      <xdr:row>61</xdr:row>
      <xdr:rowOff>25400</xdr:rowOff>
    </xdr:from>
    <xdr:to>
      <xdr:col>8</xdr:col>
      <xdr:colOff>13335</xdr:colOff>
      <xdr:row>61</xdr:row>
      <xdr:rowOff>520700</xdr:rowOff>
    </xdr:to>
    <xdr:pic>
      <xdr:nvPicPr>
        <xdr:cNvPr id="634" name="图片 633" descr="rawen30.JPG"/>
        <xdr:cNvPicPr/>
      </xdr:nvPicPr>
      <xdr:blipFill>
        <a:blip r:embed="rId3" cstate="print"/>
        <a:stretch>
          <a:fillRect/>
        </a:stretch>
      </xdr:blipFill>
      <xdr:spPr>
        <a:xfrm>
          <a:off x="7963535" y="49161700"/>
          <a:ext cx="0" cy="495300"/>
        </a:xfrm>
        <a:prstGeom prst="rect">
          <a:avLst/>
        </a:prstGeom>
      </xdr:spPr>
    </xdr:pic>
    <xdr:clientData/>
  </xdr:twoCellAnchor>
  <xdr:twoCellAnchor editAs="oneCell">
    <xdr:from>
      <xdr:col>7</xdr:col>
      <xdr:colOff>228600</xdr:colOff>
      <xdr:row>61</xdr:row>
      <xdr:rowOff>114300</xdr:rowOff>
    </xdr:from>
    <xdr:to>
      <xdr:col>7</xdr:col>
      <xdr:colOff>723265</xdr:colOff>
      <xdr:row>61</xdr:row>
      <xdr:rowOff>755650</xdr:rowOff>
    </xdr:to>
    <xdr:pic>
      <xdr:nvPicPr>
        <xdr:cNvPr id="635" name="图片 634"/>
        <xdr:cNvPicPr>
          <a:picLocks noChangeAspect="1"/>
        </xdr:cNvPicPr>
      </xdr:nvPicPr>
      <xdr:blipFill>
        <a:blip r:embed="rId45"/>
        <a:stretch>
          <a:fillRect/>
        </a:stretch>
      </xdr:blipFill>
      <xdr:spPr>
        <a:xfrm>
          <a:off x="7150100" y="49250600"/>
          <a:ext cx="494665" cy="641350"/>
        </a:xfrm>
        <a:prstGeom prst="rect">
          <a:avLst/>
        </a:prstGeom>
        <a:noFill/>
        <a:ln w="9525">
          <a:noFill/>
        </a:ln>
      </xdr:spPr>
    </xdr:pic>
    <xdr:clientData/>
  </xdr:twoCellAnchor>
  <xdr:twoCellAnchor editAs="oneCell">
    <xdr:from>
      <xdr:col>7</xdr:col>
      <xdr:colOff>165100</xdr:colOff>
      <xdr:row>62</xdr:row>
      <xdr:rowOff>101600</xdr:rowOff>
    </xdr:from>
    <xdr:to>
      <xdr:col>7</xdr:col>
      <xdr:colOff>692150</xdr:colOff>
      <xdr:row>62</xdr:row>
      <xdr:rowOff>635000</xdr:rowOff>
    </xdr:to>
    <xdr:pic>
      <xdr:nvPicPr>
        <xdr:cNvPr id="636" name="图片 1" descr="44c6942d3d946ec42441b9a392a749a"/>
        <xdr:cNvPicPr>
          <a:picLocks noChangeAspect="1"/>
        </xdr:cNvPicPr>
      </xdr:nvPicPr>
      <xdr:blipFill>
        <a:blip r:embed="rId53"/>
        <a:stretch>
          <a:fillRect/>
        </a:stretch>
      </xdr:blipFill>
      <xdr:spPr>
        <a:xfrm>
          <a:off x="7086600" y="50038000"/>
          <a:ext cx="527050" cy="533400"/>
        </a:xfrm>
        <a:prstGeom prst="rect">
          <a:avLst/>
        </a:prstGeom>
        <a:noFill/>
        <a:ln w="9525">
          <a:noFill/>
        </a:ln>
      </xdr:spPr>
    </xdr:pic>
    <xdr:clientData/>
  </xdr:twoCellAnchor>
  <xdr:twoCellAnchor>
    <xdr:from>
      <xdr:col>8</xdr:col>
      <xdr:colOff>61595</xdr:colOff>
      <xdr:row>63</xdr:row>
      <xdr:rowOff>63500</xdr:rowOff>
    </xdr:from>
    <xdr:to>
      <xdr:col>8</xdr:col>
      <xdr:colOff>61595</xdr:colOff>
      <xdr:row>72</xdr:row>
      <xdr:rowOff>0</xdr:rowOff>
    </xdr:to>
    <xdr:pic>
      <xdr:nvPicPr>
        <xdr:cNvPr id="637" name="图片 636" descr="rawen84.JPG"/>
        <xdr:cNvPicPr/>
      </xdr:nvPicPr>
      <xdr:blipFill>
        <a:blip r:embed="rId11" cstate="print"/>
        <a:stretch>
          <a:fillRect/>
        </a:stretch>
      </xdr:blipFill>
      <xdr:spPr>
        <a:xfrm>
          <a:off x="8011795" y="50673000"/>
          <a:ext cx="0" cy="6121400"/>
        </a:xfrm>
        <a:prstGeom prst="rect">
          <a:avLst/>
        </a:prstGeom>
      </xdr:spPr>
    </xdr:pic>
    <xdr:clientData/>
  </xdr:twoCellAnchor>
  <xdr:twoCellAnchor editAs="oneCell">
    <xdr:from>
      <xdr:col>7</xdr:col>
      <xdr:colOff>219075</xdr:colOff>
      <xdr:row>63</xdr:row>
      <xdr:rowOff>66675</xdr:rowOff>
    </xdr:from>
    <xdr:to>
      <xdr:col>7</xdr:col>
      <xdr:colOff>716280</xdr:colOff>
      <xdr:row>63</xdr:row>
      <xdr:rowOff>638810</xdr:rowOff>
    </xdr:to>
    <xdr:pic>
      <xdr:nvPicPr>
        <xdr:cNvPr id="638" name="图片 637" descr="1600493449(1)"/>
        <xdr:cNvPicPr>
          <a:picLocks noChangeAspect="1"/>
        </xdr:cNvPicPr>
      </xdr:nvPicPr>
      <xdr:blipFill>
        <a:blip r:embed="rId54" cstate="print"/>
        <a:stretch>
          <a:fillRect/>
        </a:stretch>
      </xdr:blipFill>
      <xdr:spPr>
        <a:xfrm>
          <a:off x="7140575" y="50676175"/>
          <a:ext cx="497205" cy="572135"/>
        </a:xfrm>
        <a:prstGeom prst="rect">
          <a:avLst/>
        </a:prstGeom>
      </xdr:spPr>
    </xdr:pic>
    <xdr:clientData/>
  </xdr:twoCellAnchor>
  <xdr:twoCellAnchor>
    <xdr:from>
      <xdr:col>8</xdr:col>
      <xdr:colOff>220345</xdr:colOff>
      <xdr:row>64</xdr:row>
      <xdr:rowOff>63500</xdr:rowOff>
    </xdr:from>
    <xdr:to>
      <xdr:col>8</xdr:col>
      <xdr:colOff>220345</xdr:colOff>
      <xdr:row>64</xdr:row>
      <xdr:rowOff>63500</xdr:rowOff>
    </xdr:to>
    <xdr:pic>
      <xdr:nvPicPr>
        <xdr:cNvPr id="639" name="图片 638" descr="rawen921.JPG"/>
        <xdr:cNvPicPr/>
      </xdr:nvPicPr>
      <xdr:blipFill>
        <a:blip r:embed="rId7" cstate="print"/>
        <a:stretch>
          <a:fillRect/>
        </a:stretch>
      </xdr:blipFill>
      <xdr:spPr>
        <a:xfrm>
          <a:off x="8170545" y="51333400"/>
          <a:ext cx="0" cy="0"/>
        </a:xfrm>
        <a:prstGeom prst="rect">
          <a:avLst/>
        </a:prstGeom>
      </xdr:spPr>
    </xdr:pic>
    <xdr:clientData/>
  </xdr:twoCellAnchor>
  <xdr:twoCellAnchor>
    <xdr:from>
      <xdr:col>8</xdr:col>
      <xdr:colOff>120015</xdr:colOff>
      <xdr:row>64</xdr:row>
      <xdr:rowOff>63500</xdr:rowOff>
    </xdr:from>
    <xdr:to>
      <xdr:col>8</xdr:col>
      <xdr:colOff>120015</xdr:colOff>
      <xdr:row>64</xdr:row>
      <xdr:rowOff>63500</xdr:rowOff>
    </xdr:to>
    <xdr:pic>
      <xdr:nvPicPr>
        <xdr:cNvPr id="640" name="图片 639" descr="rawen1.JPG"/>
        <xdr:cNvPicPr/>
      </xdr:nvPicPr>
      <xdr:blipFill>
        <a:blip r:embed="rId2" cstate="print"/>
        <a:stretch>
          <a:fillRect/>
        </a:stretch>
      </xdr:blipFill>
      <xdr:spPr>
        <a:xfrm>
          <a:off x="8070215" y="51333400"/>
          <a:ext cx="0" cy="0"/>
        </a:xfrm>
        <a:prstGeom prst="rect">
          <a:avLst/>
        </a:prstGeom>
      </xdr:spPr>
    </xdr:pic>
    <xdr:clientData/>
  </xdr:twoCellAnchor>
  <xdr:twoCellAnchor>
    <xdr:from>
      <xdr:col>8</xdr:col>
      <xdr:colOff>33020</xdr:colOff>
      <xdr:row>64</xdr:row>
      <xdr:rowOff>63500</xdr:rowOff>
    </xdr:from>
    <xdr:to>
      <xdr:col>8</xdr:col>
      <xdr:colOff>33020</xdr:colOff>
      <xdr:row>64</xdr:row>
      <xdr:rowOff>660400</xdr:rowOff>
    </xdr:to>
    <xdr:pic>
      <xdr:nvPicPr>
        <xdr:cNvPr id="641" name="图片 640" descr="rawen91.JPG"/>
        <xdr:cNvPicPr/>
      </xdr:nvPicPr>
      <xdr:blipFill>
        <a:blip r:embed="rId4" cstate="print"/>
        <a:stretch>
          <a:fillRect/>
        </a:stretch>
      </xdr:blipFill>
      <xdr:spPr>
        <a:xfrm>
          <a:off x="7983220" y="51333400"/>
          <a:ext cx="0" cy="596900"/>
        </a:xfrm>
        <a:prstGeom prst="rect">
          <a:avLst/>
        </a:prstGeom>
      </xdr:spPr>
    </xdr:pic>
    <xdr:clientData/>
  </xdr:twoCellAnchor>
  <xdr:twoCellAnchor>
    <xdr:from>
      <xdr:col>7</xdr:col>
      <xdr:colOff>185420</xdr:colOff>
      <xdr:row>64</xdr:row>
      <xdr:rowOff>107950</xdr:rowOff>
    </xdr:from>
    <xdr:to>
      <xdr:col>7</xdr:col>
      <xdr:colOff>742315</xdr:colOff>
      <xdr:row>64</xdr:row>
      <xdr:rowOff>508000</xdr:rowOff>
    </xdr:to>
    <xdr:pic>
      <xdr:nvPicPr>
        <xdr:cNvPr id="642" name="图片 641" descr="rawen78.JPG"/>
        <xdr:cNvPicPr/>
      </xdr:nvPicPr>
      <xdr:blipFill>
        <a:blip r:embed="rId37" cstate="print"/>
        <a:stretch>
          <a:fillRect/>
        </a:stretch>
      </xdr:blipFill>
      <xdr:spPr>
        <a:xfrm>
          <a:off x="7106920" y="51377850"/>
          <a:ext cx="556895" cy="400050"/>
        </a:xfrm>
        <a:prstGeom prst="rect">
          <a:avLst/>
        </a:prstGeom>
      </xdr:spPr>
    </xdr:pic>
    <xdr:clientData/>
  </xdr:twoCellAnchor>
  <xdr:twoCellAnchor>
    <xdr:from>
      <xdr:col>8</xdr:col>
      <xdr:colOff>61595</xdr:colOff>
      <xdr:row>64</xdr:row>
      <xdr:rowOff>63500</xdr:rowOff>
    </xdr:from>
    <xdr:to>
      <xdr:col>8</xdr:col>
      <xdr:colOff>61595</xdr:colOff>
      <xdr:row>64</xdr:row>
      <xdr:rowOff>63500</xdr:rowOff>
    </xdr:to>
    <xdr:pic>
      <xdr:nvPicPr>
        <xdr:cNvPr id="643" name="图片 642" descr="rawen84.JPG"/>
        <xdr:cNvPicPr/>
      </xdr:nvPicPr>
      <xdr:blipFill>
        <a:blip r:embed="rId11" cstate="print"/>
        <a:stretch>
          <a:fillRect/>
        </a:stretch>
      </xdr:blipFill>
      <xdr:spPr>
        <a:xfrm>
          <a:off x="8011795" y="51333400"/>
          <a:ext cx="0" cy="0"/>
        </a:xfrm>
        <a:prstGeom prst="rect">
          <a:avLst/>
        </a:prstGeom>
      </xdr:spPr>
    </xdr:pic>
    <xdr:clientData/>
  </xdr:twoCellAnchor>
  <xdr:twoCellAnchor>
    <xdr:from>
      <xdr:col>8</xdr:col>
      <xdr:colOff>38100</xdr:colOff>
      <xdr:row>64</xdr:row>
      <xdr:rowOff>25400</xdr:rowOff>
    </xdr:from>
    <xdr:to>
      <xdr:col>8</xdr:col>
      <xdr:colOff>38100</xdr:colOff>
      <xdr:row>64</xdr:row>
      <xdr:rowOff>571500</xdr:rowOff>
    </xdr:to>
    <xdr:pic>
      <xdr:nvPicPr>
        <xdr:cNvPr id="644" name="图片 643" descr="rawen52.JPG"/>
        <xdr:cNvPicPr/>
      </xdr:nvPicPr>
      <xdr:blipFill>
        <a:blip r:embed="rId6" cstate="print"/>
        <a:stretch>
          <a:fillRect/>
        </a:stretch>
      </xdr:blipFill>
      <xdr:spPr>
        <a:xfrm>
          <a:off x="7988300" y="51295300"/>
          <a:ext cx="0" cy="546100"/>
        </a:xfrm>
        <a:prstGeom prst="rect">
          <a:avLst/>
        </a:prstGeom>
      </xdr:spPr>
    </xdr:pic>
    <xdr:clientData/>
  </xdr:twoCellAnchor>
  <xdr:twoCellAnchor>
    <xdr:from>
      <xdr:col>8</xdr:col>
      <xdr:colOff>61595</xdr:colOff>
      <xdr:row>64</xdr:row>
      <xdr:rowOff>63500</xdr:rowOff>
    </xdr:from>
    <xdr:to>
      <xdr:col>8</xdr:col>
      <xdr:colOff>61595</xdr:colOff>
      <xdr:row>64</xdr:row>
      <xdr:rowOff>63500</xdr:rowOff>
    </xdr:to>
    <xdr:pic>
      <xdr:nvPicPr>
        <xdr:cNvPr id="645" name="图片 644" descr="rawen84.JPG"/>
        <xdr:cNvPicPr/>
      </xdr:nvPicPr>
      <xdr:blipFill>
        <a:blip r:embed="rId11" cstate="print"/>
        <a:stretch>
          <a:fillRect/>
        </a:stretch>
      </xdr:blipFill>
      <xdr:spPr>
        <a:xfrm>
          <a:off x="8011795" y="51333400"/>
          <a:ext cx="0" cy="0"/>
        </a:xfrm>
        <a:prstGeom prst="rect">
          <a:avLst/>
        </a:prstGeom>
      </xdr:spPr>
    </xdr:pic>
    <xdr:clientData/>
  </xdr:twoCellAnchor>
  <xdr:twoCellAnchor>
    <xdr:from>
      <xdr:col>8</xdr:col>
      <xdr:colOff>38100</xdr:colOff>
      <xdr:row>64</xdr:row>
      <xdr:rowOff>25400</xdr:rowOff>
    </xdr:from>
    <xdr:to>
      <xdr:col>8</xdr:col>
      <xdr:colOff>38100</xdr:colOff>
      <xdr:row>64</xdr:row>
      <xdr:rowOff>571500</xdr:rowOff>
    </xdr:to>
    <xdr:pic>
      <xdr:nvPicPr>
        <xdr:cNvPr id="646" name="图片 645" descr="rawen52.JPG"/>
        <xdr:cNvPicPr/>
      </xdr:nvPicPr>
      <xdr:blipFill>
        <a:blip r:embed="rId6" cstate="print"/>
        <a:stretch>
          <a:fillRect/>
        </a:stretch>
      </xdr:blipFill>
      <xdr:spPr>
        <a:xfrm>
          <a:off x="7988300" y="51295300"/>
          <a:ext cx="0" cy="546100"/>
        </a:xfrm>
        <a:prstGeom prst="rect">
          <a:avLst/>
        </a:prstGeom>
      </xdr:spPr>
    </xdr:pic>
    <xdr:clientData/>
  </xdr:twoCellAnchor>
  <xdr:twoCellAnchor>
    <xdr:from>
      <xdr:col>8</xdr:col>
      <xdr:colOff>61595</xdr:colOff>
      <xdr:row>64</xdr:row>
      <xdr:rowOff>63500</xdr:rowOff>
    </xdr:from>
    <xdr:to>
      <xdr:col>8</xdr:col>
      <xdr:colOff>61595</xdr:colOff>
      <xdr:row>64</xdr:row>
      <xdr:rowOff>63500</xdr:rowOff>
    </xdr:to>
    <xdr:pic>
      <xdr:nvPicPr>
        <xdr:cNvPr id="647" name="图片 646" descr="rawen84.JPG"/>
        <xdr:cNvPicPr/>
      </xdr:nvPicPr>
      <xdr:blipFill>
        <a:blip r:embed="rId11" cstate="print"/>
        <a:stretch>
          <a:fillRect/>
        </a:stretch>
      </xdr:blipFill>
      <xdr:spPr>
        <a:xfrm>
          <a:off x="8011795" y="51333400"/>
          <a:ext cx="0" cy="0"/>
        </a:xfrm>
        <a:prstGeom prst="rect">
          <a:avLst/>
        </a:prstGeom>
      </xdr:spPr>
    </xdr:pic>
    <xdr:clientData/>
  </xdr:twoCellAnchor>
  <xdr:twoCellAnchor>
    <xdr:from>
      <xdr:col>8</xdr:col>
      <xdr:colOff>38100</xdr:colOff>
      <xdr:row>65</xdr:row>
      <xdr:rowOff>25400</xdr:rowOff>
    </xdr:from>
    <xdr:to>
      <xdr:col>8</xdr:col>
      <xdr:colOff>38100</xdr:colOff>
      <xdr:row>65</xdr:row>
      <xdr:rowOff>571500</xdr:rowOff>
    </xdr:to>
    <xdr:pic>
      <xdr:nvPicPr>
        <xdr:cNvPr id="648" name="图片 647" descr="rawen52.JPG"/>
        <xdr:cNvPicPr/>
      </xdr:nvPicPr>
      <xdr:blipFill>
        <a:blip r:embed="rId6" cstate="print"/>
        <a:stretch>
          <a:fillRect/>
        </a:stretch>
      </xdr:blipFill>
      <xdr:spPr>
        <a:xfrm>
          <a:off x="7988300" y="51955700"/>
          <a:ext cx="0" cy="546100"/>
        </a:xfrm>
        <a:prstGeom prst="rect">
          <a:avLst/>
        </a:prstGeom>
      </xdr:spPr>
    </xdr:pic>
    <xdr:clientData/>
  </xdr:twoCellAnchor>
  <xdr:twoCellAnchor>
    <xdr:from>
      <xdr:col>8</xdr:col>
      <xdr:colOff>38100</xdr:colOff>
      <xdr:row>65</xdr:row>
      <xdr:rowOff>25400</xdr:rowOff>
    </xdr:from>
    <xdr:to>
      <xdr:col>8</xdr:col>
      <xdr:colOff>38100</xdr:colOff>
      <xdr:row>65</xdr:row>
      <xdr:rowOff>571500</xdr:rowOff>
    </xdr:to>
    <xdr:pic>
      <xdr:nvPicPr>
        <xdr:cNvPr id="649" name="图片 648" descr="rawen52.JPG"/>
        <xdr:cNvPicPr/>
      </xdr:nvPicPr>
      <xdr:blipFill>
        <a:blip r:embed="rId6" cstate="print"/>
        <a:stretch>
          <a:fillRect/>
        </a:stretch>
      </xdr:blipFill>
      <xdr:spPr>
        <a:xfrm>
          <a:off x="7988300" y="51955700"/>
          <a:ext cx="0" cy="546100"/>
        </a:xfrm>
        <a:prstGeom prst="rect">
          <a:avLst/>
        </a:prstGeom>
      </xdr:spPr>
    </xdr:pic>
    <xdr:clientData/>
  </xdr:twoCellAnchor>
  <xdr:twoCellAnchor>
    <xdr:from>
      <xdr:col>8</xdr:col>
      <xdr:colOff>33020</xdr:colOff>
      <xdr:row>65</xdr:row>
      <xdr:rowOff>63500</xdr:rowOff>
    </xdr:from>
    <xdr:to>
      <xdr:col>8</xdr:col>
      <xdr:colOff>33020</xdr:colOff>
      <xdr:row>65</xdr:row>
      <xdr:rowOff>660400</xdr:rowOff>
    </xdr:to>
    <xdr:pic>
      <xdr:nvPicPr>
        <xdr:cNvPr id="650" name="图片 649" descr="rawen91.JPG"/>
        <xdr:cNvPicPr/>
      </xdr:nvPicPr>
      <xdr:blipFill>
        <a:blip r:embed="rId4" cstate="print"/>
        <a:stretch>
          <a:fillRect/>
        </a:stretch>
      </xdr:blipFill>
      <xdr:spPr>
        <a:xfrm>
          <a:off x="7983220" y="51993800"/>
          <a:ext cx="0" cy="596900"/>
        </a:xfrm>
        <a:prstGeom prst="rect">
          <a:avLst/>
        </a:prstGeom>
      </xdr:spPr>
    </xdr:pic>
    <xdr:clientData/>
  </xdr:twoCellAnchor>
  <xdr:twoCellAnchor>
    <xdr:from>
      <xdr:col>8</xdr:col>
      <xdr:colOff>61595</xdr:colOff>
      <xdr:row>65</xdr:row>
      <xdr:rowOff>63500</xdr:rowOff>
    </xdr:from>
    <xdr:to>
      <xdr:col>8</xdr:col>
      <xdr:colOff>61595</xdr:colOff>
      <xdr:row>66</xdr:row>
      <xdr:rowOff>0</xdr:rowOff>
    </xdr:to>
    <xdr:pic>
      <xdr:nvPicPr>
        <xdr:cNvPr id="651" name="图片 650" descr="rawen84.JPG"/>
        <xdr:cNvPicPr/>
      </xdr:nvPicPr>
      <xdr:blipFill>
        <a:blip r:embed="rId11" cstate="print"/>
        <a:stretch>
          <a:fillRect/>
        </a:stretch>
      </xdr:blipFill>
      <xdr:spPr>
        <a:xfrm>
          <a:off x="8011795" y="51993800"/>
          <a:ext cx="0" cy="596900"/>
        </a:xfrm>
        <a:prstGeom prst="rect">
          <a:avLst/>
        </a:prstGeom>
      </xdr:spPr>
    </xdr:pic>
    <xdr:clientData/>
  </xdr:twoCellAnchor>
  <xdr:twoCellAnchor>
    <xdr:from>
      <xdr:col>8</xdr:col>
      <xdr:colOff>38100</xdr:colOff>
      <xdr:row>65</xdr:row>
      <xdr:rowOff>25400</xdr:rowOff>
    </xdr:from>
    <xdr:to>
      <xdr:col>8</xdr:col>
      <xdr:colOff>38100</xdr:colOff>
      <xdr:row>65</xdr:row>
      <xdr:rowOff>571500</xdr:rowOff>
    </xdr:to>
    <xdr:pic>
      <xdr:nvPicPr>
        <xdr:cNvPr id="652" name="图片 651" descr="rawen52.JPG"/>
        <xdr:cNvPicPr/>
      </xdr:nvPicPr>
      <xdr:blipFill>
        <a:blip r:embed="rId6" cstate="print"/>
        <a:stretch>
          <a:fillRect/>
        </a:stretch>
      </xdr:blipFill>
      <xdr:spPr>
        <a:xfrm>
          <a:off x="7988300" y="51955700"/>
          <a:ext cx="0" cy="546100"/>
        </a:xfrm>
        <a:prstGeom prst="rect">
          <a:avLst/>
        </a:prstGeom>
      </xdr:spPr>
    </xdr:pic>
    <xdr:clientData/>
  </xdr:twoCellAnchor>
  <xdr:twoCellAnchor>
    <xdr:from>
      <xdr:col>8</xdr:col>
      <xdr:colOff>61595</xdr:colOff>
      <xdr:row>65</xdr:row>
      <xdr:rowOff>63500</xdr:rowOff>
    </xdr:from>
    <xdr:to>
      <xdr:col>8</xdr:col>
      <xdr:colOff>61595</xdr:colOff>
      <xdr:row>66</xdr:row>
      <xdr:rowOff>0</xdr:rowOff>
    </xdr:to>
    <xdr:pic>
      <xdr:nvPicPr>
        <xdr:cNvPr id="653" name="图片 652" descr="rawen84.JPG"/>
        <xdr:cNvPicPr/>
      </xdr:nvPicPr>
      <xdr:blipFill>
        <a:blip r:embed="rId11" cstate="print"/>
        <a:stretch>
          <a:fillRect/>
        </a:stretch>
      </xdr:blipFill>
      <xdr:spPr>
        <a:xfrm>
          <a:off x="8011795" y="51993800"/>
          <a:ext cx="0" cy="596900"/>
        </a:xfrm>
        <a:prstGeom prst="rect">
          <a:avLst/>
        </a:prstGeom>
      </xdr:spPr>
    </xdr:pic>
    <xdr:clientData/>
  </xdr:twoCellAnchor>
  <xdr:twoCellAnchor>
    <xdr:from>
      <xdr:col>7</xdr:col>
      <xdr:colOff>106680</xdr:colOff>
      <xdr:row>65</xdr:row>
      <xdr:rowOff>101600</xdr:rowOff>
    </xdr:from>
    <xdr:to>
      <xdr:col>7</xdr:col>
      <xdr:colOff>804346</xdr:colOff>
      <xdr:row>66</xdr:row>
      <xdr:rowOff>0</xdr:rowOff>
    </xdr:to>
    <xdr:pic>
      <xdr:nvPicPr>
        <xdr:cNvPr id="654" name="图片 653" descr="rawen93.JPG"/>
        <xdr:cNvPicPr/>
      </xdr:nvPicPr>
      <xdr:blipFill>
        <a:blip r:embed="rId34" cstate="print"/>
        <a:stretch>
          <a:fillRect/>
        </a:stretch>
      </xdr:blipFill>
      <xdr:spPr>
        <a:xfrm>
          <a:off x="7028180" y="52031900"/>
          <a:ext cx="697230" cy="558800"/>
        </a:xfrm>
        <a:prstGeom prst="rect">
          <a:avLst/>
        </a:prstGeom>
      </xdr:spPr>
    </xdr:pic>
    <xdr:clientData/>
  </xdr:twoCellAnchor>
  <xdr:twoCellAnchor>
    <xdr:from>
      <xdr:col>8</xdr:col>
      <xdr:colOff>33020</xdr:colOff>
      <xdr:row>66</xdr:row>
      <xdr:rowOff>63500</xdr:rowOff>
    </xdr:from>
    <xdr:to>
      <xdr:col>8</xdr:col>
      <xdr:colOff>33020</xdr:colOff>
      <xdr:row>66</xdr:row>
      <xdr:rowOff>660400</xdr:rowOff>
    </xdr:to>
    <xdr:pic>
      <xdr:nvPicPr>
        <xdr:cNvPr id="655" name="图片 654" descr="rawen91.JPG"/>
        <xdr:cNvPicPr/>
      </xdr:nvPicPr>
      <xdr:blipFill>
        <a:blip r:embed="rId4" cstate="print"/>
        <a:stretch>
          <a:fillRect/>
        </a:stretch>
      </xdr:blipFill>
      <xdr:spPr>
        <a:xfrm>
          <a:off x="7983220" y="52654200"/>
          <a:ext cx="0" cy="596900"/>
        </a:xfrm>
        <a:prstGeom prst="rect">
          <a:avLst/>
        </a:prstGeom>
      </xdr:spPr>
    </xdr:pic>
    <xdr:clientData/>
  </xdr:twoCellAnchor>
  <xdr:twoCellAnchor>
    <xdr:from>
      <xdr:col>7</xdr:col>
      <xdr:colOff>111125</xdr:colOff>
      <xdr:row>66</xdr:row>
      <xdr:rowOff>142240</xdr:rowOff>
    </xdr:from>
    <xdr:to>
      <xdr:col>7</xdr:col>
      <xdr:colOff>864870</xdr:colOff>
      <xdr:row>66</xdr:row>
      <xdr:rowOff>634365</xdr:rowOff>
    </xdr:to>
    <xdr:pic>
      <xdr:nvPicPr>
        <xdr:cNvPr id="656" name="图片 655" descr="rawen65.JPG"/>
        <xdr:cNvPicPr/>
      </xdr:nvPicPr>
      <xdr:blipFill>
        <a:blip r:embed="rId55" cstate="print"/>
        <a:stretch>
          <a:fillRect/>
        </a:stretch>
      </xdr:blipFill>
      <xdr:spPr>
        <a:xfrm>
          <a:off x="7032625" y="52732940"/>
          <a:ext cx="753745" cy="492125"/>
        </a:xfrm>
        <a:prstGeom prst="rect">
          <a:avLst/>
        </a:prstGeom>
      </xdr:spPr>
    </xdr:pic>
    <xdr:clientData/>
  </xdr:twoCellAnchor>
  <xdr:twoCellAnchor>
    <xdr:from>
      <xdr:col>8</xdr:col>
      <xdr:colOff>201295</xdr:colOff>
      <xdr:row>66</xdr:row>
      <xdr:rowOff>63500</xdr:rowOff>
    </xdr:from>
    <xdr:to>
      <xdr:col>8</xdr:col>
      <xdr:colOff>201295</xdr:colOff>
      <xdr:row>68</xdr:row>
      <xdr:rowOff>0</xdr:rowOff>
    </xdr:to>
    <xdr:pic>
      <xdr:nvPicPr>
        <xdr:cNvPr id="657" name="图片 656" descr="rawen574.JPG"/>
        <xdr:cNvPicPr/>
      </xdr:nvPicPr>
      <xdr:blipFill>
        <a:blip r:embed="rId22" cstate="print"/>
        <a:stretch>
          <a:fillRect/>
        </a:stretch>
      </xdr:blipFill>
      <xdr:spPr>
        <a:xfrm>
          <a:off x="8151495" y="52654200"/>
          <a:ext cx="0" cy="1257300"/>
        </a:xfrm>
        <a:prstGeom prst="rect">
          <a:avLst/>
        </a:prstGeom>
      </xdr:spPr>
    </xdr:pic>
    <xdr:clientData/>
  </xdr:twoCellAnchor>
  <xdr:twoCellAnchor>
    <xdr:from>
      <xdr:col>8</xdr:col>
      <xdr:colOff>201295</xdr:colOff>
      <xdr:row>67</xdr:row>
      <xdr:rowOff>63500</xdr:rowOff>
    </xdr:from>
    <xdr:to>
      <xdr:col>8</xdr:col>
      <xdr:colOff>201295</xdr:colOff>
      <xdr:row>69</xdr:row>
      <xdr:rowOff>0</xdr:rowOff>
    </xdr:to>
    <xdr:pic>
      <xdr:nvPicPr>
        <xdr:cNvPr id="658" name="图片 657" descr="rawen574.JPG"/>
        <xdr:cNvPicPr/>
      </xdr:nvPicPr>
      <xdr:blipFill>
        <a:blip r:embed="rId22" cstate="print"/>
        <a:stretch>
          <a:fillRect/>
        </a:stretch>
      </xdr:blipFill>
      <xdr:spPr>
        <a:xfrm>
          <a:off x="8151495" y="53314600"/>
          <a:ext cx="0" cy="1257300"/>
        </a:xfrm>
        <a:prstGeom prst="rect">
          <a:avLst/>
        </a:prstGeom>
      </xdr:spPr>
    </xdr:pic>
    <xdr:clientData/>
  </xdr:twoCellAnchor>
  <xdr:twoCellAnchor>
    <xdr:from>
      <xdr:col>8</xdr:col>
      <xdr:colOff>59690</xdr:colOff>
      <xdr:row>67</xdr:row>
      <xdr:rowOff>63500</xdr:rowOff>
    </xdr:from>
    <xdr:to>
      <xdr:col>8</xdr:col>
      <xdr:colOff>59690</xdr:colOff>
      <xdr:row>68</xdr:row>
      <xdr:rowOff>0</xdr:rowOff>
    </xdr:to>
    <xdr:pic>
      <xdr:nvPicPr>
        <xdr:cNvPr id="659" name="图片 658" descr="rawen652.JPG"/>
        <xdr:cNvPicPr/>
      </xdr:nvPicPr>
      <xdr:blipFill>
        <a:blip r:embed="rId5" cstate="print"/>
        <a:stretch>
          <a:fillRect/>
        </a:stretch>
      </xdr:blipFill>
      <xdr:spPr>
        <a:xfrm>
          <a:off x="8009890" y="53314600"/>
          <a:ext cx="0" cy="596900"/>
        </a:xfrm>
        <a:prstGeom prst="rect">
          <a:avLst/>
        </a:prstGeom>
      </xdr:spPr>
    </xdr:pic>
    <xdr:clientData/>
  </xdr:twoCellAnchor>
  <xdr:twoCellAnchor>
    <xdr:from>
      <xdr:col>8</xdr:col>
      <xdr:colOff>33020</xdr:colOff>
      <xdr:row>68</xdr:row>
      <xdr:rowOff>63500</xdr:rowOff>
    </xdr:from>
    <xdr:to>
      <xdr:col>8</xdr:col>
      <xdr:colOff>33020</xdr:colOff>
      <xdr:row>68</xdr:row>
      <xdr:rowOff>660400</xdr:rowOff>
    </xdr:to>
    <xdr:pic>
      <xdr:nvPicPr>
        <xdr:cNvPr id="661" name="图片 660" descr="rawen91.JPG"/>
        <xdr:cNvPicPr/>
      </xdr:nvPicPr>
      <xdr:blipFill>
        <a:blip r:embed="rId4" cstate="print"/>
        <a:stretch>
          <a:fillRect/>
        </a:stretch>
      </xdr:blipFill>
      <xdr:spPr>
        <a:xfrm>
          <a:off x="7983220" y="53975000"/>
          <a:ext cx="0" cy="596900"/>
        </a:xfrm>
        <a:prstGeom prst="rect">
          <a:avLst/>
        </a:prstGeom>
      </xdr:spPr>
    </xdr:pic>
    <xdr:clientData/>
  </xdr:twoCellAnchor>
  <xdr:twoCellAnchor>
    <xdr:from>
      <xdr:col>8</xdr:col>
      <xdr:colOff>38100</xdr:colOff>
      <xdr:row>68</xdr:row>
      <xdr:rowOff>25400</xdr:rowOff>
    </xdr:from>
    <xdr:to>
      <xdr:col>8</xdr:col>
      <xdr:colOff>38100</xdr:colOff>
      <xdr:row>68</xdr:row>
      <xdr:rowOff>571500</xdr:rowOff>
    </xdr:to>
    <xdr:pic>
      <xdr:nvPicPr>
        <xdr:cNvPr id="662" name="图片 661" descr="rawen52.JPG"/>
        <xdr:cNvPicPr/>
      </xdr:nvPicPr>
      <xdr:blipFill>
        <a:blip r:embed="rId6" cstate="print"/>
        <a:stretch>
          <a:fillRect/>
        </a:stretch>
      </xdr:blipFill>
      <xdr:spPr>
        <a:xfrm>
          <a:off x="7988300" y="53936900"/>
          <a:ext cx="0" cy="546100"/>
        </a:xfrm>
        <a:prstGeom prst="rect">
          <a:avLst/>
        </a:prstGeom>
      </xdr:spPr>
    </xdr:pic>
    <xdr:clientData/>
  </xdr:twoCellAnchor>
  <xdr:twoCellAnchor editAs="oneCell">
    <xdr:from>
      <xdr:col>7</xdr:col>
      <xdr:colOff>38100</xdr:colOff>
      <xdr:row>68</xdr:row>
      <xdr:rowOff>76200</xdr:rowOff>
    </xdr:from>
    <xdr:to>
      <xdr:col>7</xdr:col>
      <xdr:colOff>821055</xdr:colOff>
      <xdr:row>68</xdr:row>
      <xdr:rowOff>568960</xdr:rowOff>
    </xdr:to>
    <xdr:pic>
      <xdr:nvPicPr>
        <xdr:cNvPr id="663" name="图片 662"/>
        <xdr:cNvPicPr>
          <a:picLocks noChangeAspect="1"/>
        </xdr:cNvPicPr>
      </xdr:nvPicPr>
      <xdr:blipFill>
        <a:blip r:embed="rId42"/>
        <a:stretch>
          <a:fillRect/>
        </a:stretch>
      </xdr:blipFill>
      <xdr:spPr>
        <a:xfrm>
          <a:off x="6959600" y="53987700"/>
          <a:ext cx="782955" cy="492760"/>
        </a:xfrm>
        <a:prstGeom prst="rect">
          <a:avLst/>
        </a:prstGeom>
        <a:noFill/>
        <a:ln w="9525">
          <a:noFill/>
        </a:ln>
      </xdr:spPr>
    </xdr:pic>
    <xdr:clientData/>
  </xdr:twoCellAnchor>
  <xdr:twoCellAnchor>
    <xdr:from>
      <xdr:col>8</xdr:col>
      <xdr:colOff>59690</xdr:colOff>
      <xdr:row>69</xdr:row>
      <xdr:rowOff>63500</xdr:rowOff>
    </xdr:from>
    <xdr:to>
      <xdr:col>8</xdr:col>
      <xdr:colOff>59690</xdr:colOff>
      <xdr:row>70</xdr:row>
      <xdr:rowOff>0</xdr:rowOff>
    </xdr:to>
    <xdr:pic>
      <xdr:nvPicPr>
        <xdr:cNvPr id="664" name="图片 663" descr="rawen652.JPG"/>
        <xdr:cNvPicPr/>
      </xdr:nvPicPr>
      <xdr:blipFill>
        <a:blip r:embed="rId5" cstate="print"/>
        <a:stretch>
          <a:fillRect/>
        </a:stretch>
      </xdr:blipFill>
      <xdr:spPr>
        <a:xfrm>
          <a:off x="8009890" y="54635400"/>
          <a:ext cx="0" cy="596900"/>
        </a:xfrm>
        <a:prstGeom prst="rect">
          <a:avLst/>
        </a:prstGeom>
      </xdr:spPr>
    </xdr:pic>
    <xdr:clientData/>
  </xdr:twoCellAnchor>
  <xdr:twoCellAnchor>
    <xdr:from>
      <xdr:col>7</xdr:col>
      <xdr:colOff>53975</xdr:colOff>
      <xdr:row>69</xdr:row>
      <xdr:rowOff>38100</xdr:rowOff>
    </xdr:from>
    <xdr:to>
      <xdr:col>7</xdr:col>
      <xdr:colOff>868680</xdr:colOff>
      <xdr:row>69</xdr:row>
      <xdr:rowOff>660400</xdr:rowOff>
    </xdr:to>
    <xdr:pic>
      <xdr:nvPicPr>
        <xdr:cNvPr id="665" name="图片 664" descr="rawen52.JPG"/>
        <xdr:cNvPicPr/>
      </xdr:nvPicPr>
      <xdr:blipFill>
        <a:blip r:embed="rId6" cstate="print"/>
        <a:stretch>
          <a:fillRect/>
        </a:stretch>
      </xdr:blipFill>
      <xdr:spPr>
        <a:xfrm>
          <a:off x="6975475" y="54610000"/>
          <a:ext cx="814705" cy="622300"/>
        </a:xfrm>
        <a:prstGeom prst="rect">
          <a:avLst/>
        </a:prstGeom>
      </xdr:spPr>
    </xdr:pic>
    <xdr:clientData/>
  </xdr:twoCellAnchor>
  <xdr:twoCellAnchor>
    <xdr:from>
      <xdr:col>8</xdr:col>
      <xdr:colOff>59690</xdr:colOff>
      <xdr:row>70</xdr:row>
      <xdr:rowOff>63500</xdr:rowOff>
    </xdr:from>
    <xdr:to>
      <xdr:col>8</xdr:col>
      <xdr:colOff>59690</xdr:colOff>
      <xdr:row>71</xdr:row>
      <xdr:rowOff>0</xdr:rowOff>
    </xdr:to>
    <xdr:pic>
      <xdr:nvPicPr>
        <xdr:cNvPr id="666" name="图片 665" descr="rawen652.JPG"/>
        <xdr:cNvPicPr/>
      </xdr:nvPicPr>
      <xdr:blipFill>
        <a:blip r:embed="rId5" cstate="print"/>
        <a:stretch>
          <a:fillRect/>
        </a:stretch>
      </xdr:blipFill>
      <xdr:spPr>
        <a:xfrm>
          <a:off x="8009890" y="55295800"/>
          <a:ext cx="0" cy="596900"/>
        </a:xfrm>
        <a:prstGeom prst="rect">
          <a:avLst/>
        </a:prstGeom>
      </xdr:spPr>
    </xdr:pic>
    <xdr:clientData/>
  </xdr:twoCellAnchor>
  <xdr:twoCellAnchor>
    <xdr:from>
      <xdr:col>7</xdr:col>
      <xdr:colOff>53975</xdr:colOff>
      <xdr:row>70</xdr:row>
      <xdr:rowOff>38100</xdr:rowOff>
    </xdr:from>
    <xdr:to>
      <xdr:col>7</xdr:col>
      <xdr:colOff>868680</xdr:colOff>
      <xdr:row>70</xdr:row>
      <xdr:rowOff>660400</xdr:rowOff>
    </xdr:to>
    <xdr:pic>
      <xdr:nvPicPr>
        <xdr:cNvPr id="667" name="图片 666" descr="rawen52.JPG"/>
        <xdr:cNvPicPr/>
      </xdr:nvPicPr>
      <xdr:blipFill>
        <a:blip r:embed="rId6" cstate="print"/>
        <a:stretch>
          <a:fillRect/>
        </a:stretch>
      </xdr:blipFill>
      <xdr:spPr>
        <a:xfrm>
          <a:off x="6975475" y="55270400"/>
          <a:ext cx="814705" cy="622300"/>
        </a:xfrm>
        <a:prstGeom prst="rect">
          <a:avLst/>
        </a:prstGeom>
      </xdr:spPr>
    </xdr:pic>
    <xdr:clientData/>
  </xdr:twoCellAnchor>
  <xdr:twoCellAnchor>
    <xdr:from>
      <xdr:col>7</xdr:col>
      <xdr:colOff>88900</xdr:colOff>
      <xdr:row>71</xdr:row>
      <xdr:rowOff>266700</xdr:rowOff>
    </xdr:from>
    <xdr:to>
      <xdr:col>7</xdr:col>
      <xdr:colOff>781685</xdr:colOff>
      <xdr:row>71</xdr:row>
      <xdr:rowOff>765175</xdr:rowOff>
    </xdr:to>
    <xdr:pic>
      <xdr:nvPicPr>
        <xdr:cNvPr id="668" name="图片 667" descr="rawen217.JPG"/>
        <xdr:cNvPicPr/>
      </xdr:nvPicPr>
      <xdr:blipFill>
        <a:blip r:embed="rId56" cstate="print"/>
        <a:stretch>
          <a:fillRect/>
        </a:stretch>
      </xdr:blipFill>
      <xdr:spPr>
        <a:xfrm>
          <a:off x="7010400" y="56159400"/>
          <a:ext cx="692785" cy="498475"/>
        </a:xfrm>
        <a:prstGeom prst="rect">
          <a:avLst/>
        </a:prstGeom>
      </xdr:spPr>
    </xdr:pic>
    <xdr:clientData/>
  </xdr:twoCellAnchor>
  <xdr:twoCellAnchor>
    <xdr:from>
      <xdr:col>8</xdr:col>
      <xdr:colOff>33020</xdr:colOff>
      <xdr:row>71</xdr:row>
      <xdr:rowOff>63500</xdr:rowOff>
    </xdr:from>
    <xdr:to>
      <xdr:col>8</xdr:col>
      <xdr:colOff>33020</xdr:colOff>
      <xdr:row>71</xdr:row>
      <xdr:rowOff>889000</xdr:rowOff>
    </xdr:to>
    <xdr:pic>
      <xdr:nvPicPr>
        <xdr:cNvPr id="669" name="图片 668" descr="rawen91.JPG"/>
        <xdr:cNvPicPr/>
      </xdr:nvPicPr>
      <xdr:blipFill>
        <a:blip r:embed="rId4" cstate="print"/>
        <a:stretch>
          <a:fillRect/>
        </a:stretch>
      </xdr:blipFill>
      <xdr:spPr>
        <a:xfrm>
          <a:off x="7983220" y="55956200"/>
          <a:ext cx="0" cy="825500"/>
        </a:xfrm>
        <a:prstGeom prst="rect">
          <a:avLst/>
        </a:prstGeom>
      </xdr:spPr>
    </xdr:pic>
    <xdr:clientData/>
  </xdr:twoCellAnchor>
  <xdr:twoCellAnchor>
    <xdr:from>
      <xdr:col>8</xdr:col>
      <xdr:colOff>201295</xdr:colOff>
      <xdr:row>71</xdr:row>
      <xdr:rowOff>63500</xdr:rowOff>
    </xdr:from>
    <xdr:to>
      <xdr:col>8</xdr:col>
      <xdr:colOff>201295</xdr:colOff>
      <xdr:row>73</xdr:row>
      <xdr:rowOff>0</xdr:rowOff>
    </xdr:to>
    <xdr:pic>
      <xdr:nvPicPr>
        <xdr:cNvPr id="670" name="图片 669" descr="rawen574.JPG"/>
        <xdr:cNvPicPr/>
      </xdr:nvPicPr>
      <xdr:blipFill>
        <a:blip r:embed="rId22" cstate="print"/>
        <a:stretch>
          <a:fillRect/>
        </a:stretch>
      </xdr:blipFill>
      <xdr:spPr>
        <a:xfrm>
          <a:off x="8151495" y="55956200"/>
          <a:ext cx="0" cy="1422400"/>
        </a:xfrm>
        <a:prstGeom prst="rect">
          <a:avLst/>
        </a:prstGeom>
      </xdr:spPr>
    </xdr:pic>
    <xdr:clientData/>
  </xdr:twoCellAnchor>
  <xdr:twoCellAnchor>
    <xdr:from>
      <xdr:col>8</xdr:col>
      <xdr:colOff>33020</xdr:colOff>
      <xdr:row>72</xdr:row>
      <xdr:rowOff>63500</xdr:rowOff>
    </xdr:from>
    <xdr:to>
      <xdr:col>8</xdr:col>
      <xdr:colOff>33020</xdr:colOff>
      <xdr:row>72</xdr:row>
      <xdr:rowOff>584200</xdr:rowOff>
    </xdr:to>
    <xdr:pic>
      <xdr:nvPicPr>
        <xdr:cNvPr id="671" name="图片 670" descr="rawen91.JPG"/>
        <xdr:cNvPicPr/>
      </xdr:nvPicPr>
      <xdr:blipFill>
        <a:blip r:embed="rId4" cstate="print"/>
        <a:stretch>
          <a:fillRect/>
        </a:stretch>
      </xdr:blipFill>
      <xdr:spPr>
        <a:xfrm>
          <a:off x="7983220" y="56857900"/>
          <a:ext cx="0" cy="520700"/>
        </a:xfrm>
        <a:prstGeom prst="rect">
          <a:avLst/>
        </a:prstGeom>
      </xdr:spPr>
    </xdr:pic>
    <xdr:clientData/>
  </xdr:twoCellAnchor>
  <xdr:twoCellAnchor>
    <xdr:from>
      <xdr:col>8</xdr:col>
      <xdr:colOff>61595</xdr:colOff>
      <xdr:row>72</xdr:row>
      <xdr:rowOff>63500</xdr:rowOff>
    </xdr:from>
    <xdr:to>
      <xdr:col>8</xdr:col>
      <xdr:colOff>61595</xdr:colOff>
      <xdr:row>72</xdr:row>
      <xdr:rowOff>63500</xdr:rowOff>
    </xdr:to>
    <xdr:pic>
      <xdr:nvPicPr>
        <xdr:cNvPr id="672" name="图片 671" descr="rawen84.JPG"/>
        <xdr:cNvPicPr/>
      </xdr:nvPicPr>
      <xdr:blipFill>
        <a:blip r:embed="rId11" cstate="print"/>
        <a:stretch>
          <a:fillRect/>
        </a:stretch>
      </xdr:blipFill>
      <xdr:spPr>
        <a:xfrm>
          <a:off x="8011795" y="56857900"/>
          <a:ext cx="0" cy="0"/>
        </a:xfrm>
        <a:prstGeom prst="rect">
          <a:avLst/>
        </a:prstGeom>
      </xdr:spPr>
    </xdr:pic>
    <xdr:clientData/>
  </xdr:twoCellAnchor>
  <xdr:twoCellAnchor>
    <xdr:from>
      <xdr:col>8</xdr:col>
      <xdr:colOff>38100</xdr:colOff>
      <xdr:row>72</xdr:row>
      <xdr:rowOff>25400</xdr:rowOff>
    </xdr:from>
    <xdr:to>
      <xdr:col>8</xdr:col>
      <xdr:colOff>38100</xdr:colOff>
      <xdr:row>72</xdr:row>
      <xdr:rowOff>571500</xdr:rowOff>
    </xdr:to>
    <xdr:pic>
      <xdr:nvPicPr>
        <xdr:cNvPr id="673" name="图片 672" descr="rawen52.JPG"/>
        <xdr:cNvPicPr/>
      </xdr:nvPicPr>
      <xdr:blipFill>
        <a:blip r:embed="rId6" cstate="print"/>
        <a:stretch>
          <a:fillRect/>
        </a:stretch>
      </xdr:blipFill>
      <xdr:spPr>
        <a:xfrm>
          <a:off x="7988300" y="56819800"/>
          <a:ext cx="0" cy="546100"/>
        </a:xfrm>
        <a:prstGeom prst="rect">
          <a:avLst/>
        </a:prstGeom>
      </xdr:spPr>
    </xdr:pic>
    <xdr:clientData/>
  </xdr:twoCellAnchor>
  <xdr:twoCellAnchor>
    <xdr:from>
      <xdr:col>8</xdr:col>
      <xdr:colOff>61595</xdr:colOff>
      <xdr:row>72</xdr:row>
      <xdr:rowOff>63500</xdr:rowOff>
    </xdr:from>
    <xdr:to>
      <xdr:col>8</xdr:col>
      <xdr:colOff>61595</xdr:colOff>
      <xdr:row>72</xdr:row>
      <xdr:rowOff>63500</xdr:rowOff>
    </xdr:to>
    <xdr:pic>
      <xdr:nvPicPr>
        <xdr:cNvPr id="674" name="图片 673" descr="rawen84.JPG"/>
        <xdr:cNvPicPr/>
      </xdr:nvPicPr>
      <xdr:blipFill>
        <a:blip r:embed="rId11" cstate="print"/>
        <a:stretch>
          <a:fillRect/>
        </a:stretch>
      </xdr:blipFill>
      <xdr:spPr>
        <a:xfrm>
          <a:off x="8011795" y="56857900"/>
          <a:ext cx="0" cy="0"/>
        </a:xfrm>
        <a:prstGeom prst="rect">
          <a:avLst/>
        </a:prstGeom>
      </xdr:spPr>
    </xdr:pic>
    <xdr:clientData/>
  </xdr:twoCellAnchor>
  <xdr:twoCellAnchor>
    <xdr:from>
      <xdr:col>8</xdr:col>
      <xdr:colOff>38100</xdr:colOff>
      <xdr:row>72</xdr:row>
      <xdr:rowOff>25400</xdr:rowOff>
    </xdr:from>
    <xdr:to>
      <xdr:col>8</xdr:col>
      <xdr:colOff>38100</xdr:colOff>
      <xdr:row>72</xdr:row>
      <xdr:rowOff>571500</xdr:rowOff>
    </xdr:to>
    <xdr:pic>
      <xdr:nvPicPr>
        <xdr:cNvPr id="675" name="图片 674" descr="rawen52.JPG"/>
        <xdr:cNvPicPr/>
      </xdr:nvPicPr>
      <xdr:blipFill>
        <a:blip r:embed="rId6" cstate="print"/>
        <a:stretch>
          <a:fillRect/>
        </a:stretch>
      </xdr:blipFill>
      <xdr:spPr>
        <a:xfrm>
          <a:off x="7988300" y="56819800"/>
          <a:ext cx="0" cy="546100"/>
        </a:xfrm>
        <a:prstGeom prst="rect">
          <a:avLst/>
        </a:prstGeom>
      </xdr:spPr>
    </xdr:pic>
    <xdr:clientData/>
  </xdr:twoCellAnchor>
  <xdr:twoCellAnchor>
    <xdr:from>
      <xdr:col>8</xdr:col>
      <xdr:colOff>61595</xdr:colOff>
      <xdr:row>72</xdr:row>
      <xdr:rowOff>63500</xdr:rowOff>
    </xdr:from>
    <xdr:to>
      <xdr:col>8</xdr:col>
      <xdr:colOff>61595</xdr:colOff>
      <xdr:row>72</xdr:row>
      <xdr:rowOff>63500</xdr:rowOff>
    </xdr:to>
    <xdr:pic>
      <xdr:nvPicPr>
        <xdr:cNvPr id="676" name="图片 675" descr="rawen84.JPG"/>
        <xdr:cNvPicPr/>
      </xdr:nvPicPr>
      <xdr:blipFill>
        <a:blip r:embed="rId11" cstate="print"/>
        <a:stretch>
          <a:fillRect/>
        </a:stretch>
      </xdr:blipFill>
      <xdr:spPr>
        <a:xfrm>
          <a:off x="8011795" y="56857900"/>
          <a:ext cx="0" cy="0"/>
        </a:xfrm>
        <a:prstGeom prst="rect">
          <a:avLst/>
        </a:prstGeom>
      </xdr:spPr>
    </xdr:pic>
    <xdr:clientData/>
  </xdr:twoCellAnchor>
  <xdr:twoCellAnchor>
    <xdr:from>
      <xdr:col>8</xdr:col>
      <xdr:colOff>13335</xdr:colOff>
      <xdr:row>72</xdr:row>
      <xdr:rowOff>25400</xdr:rowOff>
    </xdr:from>
    <xdr:to>
      <xdr:col>8</xdr:col>
      <xdr:colOff>13335</xdr:colOff>
      <xdr:row>72</xdr:row>
      <xdr:rowOff>520700</xdr:rowOff>
    </xdr:to>
    <xdr:pic>
      <xdr:nvPicPr>
        <xdr:cNvPr id="677" name="图片 676" descr="rawen30.JPG"/>
        <xdr:cNvPicPr/>
      </xdr:nvPicPr>
      <xdr:blipFill>
        <a:blip r:embed="rId3" cstate="print"/>
        <a:stretch>
          <a:fillRect/>
        </a:stretch>
      </xdr:blipFill>
      <xdr:spPr>
        <a:xfrm>
          <a:off x="7963535" y="56819800"/>
          <a:ext cx="0" cy="495300"/>
        </a:xfrm>
        <a:prstGeom prst="rect">
          <a:avLst/>
        </a:prstGeom>
      </xdr:spPr>
    </xdr:pic>
    <xdr:clientData/>
  </xdr:twoCellAnchor>
  <xdr:twoCellAnchor>
    <xdr:from>
      <xdr:col>8</xdr:col>
      <xdr:colOff>13335</xdr:colOff>
      <xdr:row>72</xdr:row>
      <xdr:rowOff>25400</xdr:rowOff>
    </xdr:from>
    <xdr:to>
      <xdr:col>8</xdr:col>
      <xdr:colOff>13335</xdr:colOff>
      <xdr:row>72</xdr:row>
      <xdr:rowOff>520700</xdr:rowOff>
    </xdr:to>
    <xdr:pic>
      <xdr:nvPicPr>
        <xdr:cNvPr id="678" name="图片 677" descr="rawen30.JPG"/>
        <xdr:cNvPicPr/>
      </xdr:nvPicPr>
      <xdr:blipFill>
        <a:blip r:embed="rId3" cstate="print"/>
        <a:stretch>
          <a:fillRect/>
        </a:stretch>
      </xdr:blipFill>
      <xdr:spPr>
        <a:xfrm>
          <a:off x="7963535" y="56819800"/>
          <a:ext cx="0" cy="495300"/>
        </a:xfrm>
        <a:prstGeom prst="rect">
          <a:avLst/>
        </a:prstGeom>
      </xdr:spPr>
    </xdr:pic>
    <xdr:clientData/>
  </xdr:twoCellAnchor>
  <xdr:twoCellAnchor editAs="oneCell">
    <xdr:from>
      <xdr:col>7</xdr:col>
      <xdr:colOff>144780</xdr:colOff>
      <xdr:row>72</xdr:row>
      <xdr:rowOff>53975</xdr:rowOff>
    </xdr:from>
    <xdr:to>
      <xdr:col>7</xdr:col>
      <xdr:colOff>764540</xdr:colOff>
      <xdr:row>72</xdr:row>
      <xdr:rowOff>447675</xdr:rowOff>
    </xdr:to>
    <xdr:pic>
      <xdr:nvPicPr>
        <xdr:cNvPr id="679" name="图片 13"/>
        <xdr:cNvPicPr>
          <a:picLocks noChangeAspect="1"/>
        </xdr:cNvPicPr>
      </xdr:nvPicPr>
      <xdr:blipFill>
        <a:blip r:embed="rId35"/>
        <a:stretch>
          <a:fillRect/>
        </a:stretch>
      </xdr:blipFill>
      <xdr:spPr>
        <a:xfrm>
          <a:off x="7066280" y="56848375"/>
          <a:ext cx="619760" cy="393700"/>
        </a:xfrm>
        <a:prstGeom prst="rect">
          <a:avLst/>
        </a:prstGeom>
        <a:noFill/>
        <a:ln w="9525">
          <a:noFill/>
        </a:ln>
      </xdr:spPr>
    </xdr:pic>
    <xdr:clientData/>
  </xdr:twoCellAnchor>
  <xdr:twoCellAnchor>
    <xdr:from>
      <xdr:col>7</xdr:col>
      <xdr:colOff>127000</xdr:colOff>
      <xdr:row>67</xdr:row>
      <xdr:rowOff>101600</xdr:rowOff>
    </xdr:from>
    <xdr:to>
      <xdr:col>7</xdr:col>
      <xdr:colOff>781685</xdr:colOff>
      <xdr:row>67</xdr:row>
      <xdr:rowOff>558800</xdr:rowOff>
    </xdr:to>
    <xdr:pic>
      <xdr:nvPicPr>
        <xdr:cNvPr id="680" name="图片 679" descr="rawen24A.JPG"/>
        <xdr:cNvPicPr/>
      </xdr:nvPicPr>
      <xdr:blipFill>
        <a:blip r:embed="rId57" cstate="print"/>
        <a:stretch>
          <a:fillRect/>
        </a:stretch>
      </xdr:blipFill>
      <xdr:spPr>
        <a:xfrm>
          <a:off x="7048500" y="53352700"/>
          <a:ext cx="654685" cy="457200"/>
        </a:xfrm>
        <a:prstGeom prst="rect">
          <a:avLst/>
        </a:prstGeom>
      </xdr:spPr>
    </xdr:pic>
    <xdr:clientData/>
  </xdr:twoCellAnchor>
  <xdr:twoCellAnchor editAs="oneCell">
    <xdr:from>
      <xdr:col>7</xdr:col>
      <xdr:colOff>165100</xdr:colOff>
      <xdr:row>9</xdr:row>
      <xdr:rowOff>101600</xdr:rowOff>
    </xdr:from>
    <xdr:to>
      <xdr:col>7</xdr:col>
      <xdr:colOff>642620</xdr:colOff>
      <xdr:row>9</xdr:row>
      <xdr:rowOff>669290</xdr:rowOff>
    </xdr:to>
    <xdr:pic>
      <xdr:nvPicPr>
        <xdr:cNvPr id="682" name="图片 681" descr="1600399214(1)"/>
        <xdr:cNvPicPr>
          <a:picLocks noChangeAspect="1"/>
        </xdr:cNvPicPr>
      </xdr:nvPicPr>
      <xdr:blipFill>
        <a:blip r:embed="rId58" cstate="print"/>
        <a:stretch>
          <a:fillRect/>
        </a:stretch>
      </xdr:blipFill>
      <xdr:spPr>
        <a:xfrm>
          <a:off x="7086600" y="11328400"/>
          <a:ext cx="477520" cy="567690"/>
        </a:xfrm>
        <a:prstGeom prst="rect">
          <a:avLst/>
        </a:prstGeom>
      </xdr:spPr>
    </xdr:pic>
    <xdr:clientData/>
  </xdr:twoCellAnchor>
  <xdr:twoCellAnchor editAs="oneCell">
    <xdr:from>
      <xdr:col>7</xdr:col>
      <xdr:colOff>63500</xdr:colOff>
      <xdr:row>91</xdr:row>
      <xdr:rowOff>12700</xdr:rowOff>
    </xdr:from>
    <xdr:to>
      <xdr:col>7</xdr:col>
      <xdr:colOff>789305</xdr:colOff>
      <xdr:row>91</xdr:row>
      <xdr:rowOff>403225</xdr:rowOff>
    </xdr:to>
    <xdr:pic>
      <xdr:nvPicPr>
        <xdr:cNvPr id="684" name="图片 683"/>
        <xdr:cNvPicPr>
          <a:picLocks noChangeAspect="1"/>
        </xdr:cNvPicPr>
      </xdr:nvPicPr>
      <xdr:blipFill>
        <a:blip r:embed="rId59"/>
        <a:stretch>
          <a:fillRect/>
        </a:stretch>
      </xdr:blipFill>
      <xdr:spPr>
        <a:xfrm>
          <a:off x="6985000" y="68884800"/>
          <a:ext cx="725805" cy="390525"/>
        </a:xfrm>
        <a:prstGeom prst="rect">
          <a:avLst/>
        </a:prstGeom>
        <a:noFill/>
        <a:ln w="9525">
          <a:noFill/>
        </a:ln>
      </xdr:spPr>
    </xdr:pic>
    <xdr:clientData/>
  </xdr:twoCellAnchor>
  <xdr:twoCellAnchor editAs="oneCell">
    <xdr:from>
      <xdr:col>7</xdr:col>
      <xdr:colOff>127000</xdr:colOff>
      <xdr:row>93</xdr:row>
      <xdr:rowOff>50800</xdr:rowOff>
    </xdr:from>
    <xdr:to>
      <xdr:col>7</xdr:col>
      <xdr:colOff>662305</xdr:colOff>
      <xdr:row>93</xdr:row>
      <xdr:rowOff>445770</xdr:rowOff>
    </xdr:to>
    <xdr:pic>
      <xdr:nvPicPr>
        <xdr:cNvPr id="685" name="图片 684" descr="2345_image_file_copy_1"/>
        <xdr:cNvPicPr>
          <a:picLocks noChangeAspect="1"/>
        </xdr:cNvPicPr>
      </xdr:nvPicPr>
      <xdr:blipFill>
        <a:blip r:embed="rId60"/>
        <a:stretch>
          <a:fillRect/>
        </a:stretch>
      </xdr:blipFill>
      <xdr:spPr>
        <a:xfrm>
          <a:off x="7048500" y="69913500"/>
          <a:ext cx="535305" cy="394970"/>
        </a:xfrm>
        <a:prstGeom prst="rect">
          <a:avLst/>
        </a:prstGeom>
      </xdr:spPr>
    </xdr:pic>
    <xdr:clientData/>
  </xdr:twoCellAnchor>
  <xdr:twoCellAnchor>
    <xdr:from>
      <xdr:col>7</xdr:col>
      <xdr:colOff>88900</xdr:colOff>
      <xdr:row>94</xdr:row>
      <xdr:rowOff>50800</xdr:rowOff>
    </xdr:from>
    <xdr:to>
      <xdr:col>7</xdr:col>
      <xdr:colOff>535305</xdr:colOff>
      <xdr:row>94</xdr:row>
      <xdr:rowOff>400685</xdr:rowOff>
    </xdr:to>
    <xdr:pic>
      <xdr:nvPicPr>
        <xdr:cNvPr id="12" name="图片 11" descr="rawen止回阀.JPG"/>
        <xdr:cNvPicPr/>
      </xdr:nvPicPr>
      <xdr:blipFill>
        <a:blip r:embed="rId61" cstate="print"/>
        <a:stretch>
          <a:fillRect/>
        </a:stretch>
      </xdr:blipFill>
      <xdr:spPr>
        <a:xfrm>
          <a:off x="7010400" y="70408800"/>
          <a:ext cx="446405" cy="349885"/>
        </a:xfrm>
        <a:prstGeom prst="rect">
          <a:avLst/>
        </a:prstGeom>
      </xdr:spPr>
    </xdr:pic>
    <xdr:clientData/>
  </xdr:twoCellAnchor>
  <xdr:twoCellAnchor>
    <xdr:from>
      <xdr:col>7</xdr:col>
      <xdr:colOff>88900</xdr:colOff>
      <xdr:row>92</xdr:row>
      <xdr:rowOff>50800</xdr:rowOff>
    </xdr:from>
    <xdr:to>
      <xdr:col>7</xdr:col>
      <xdr:colOff>648335</xdr:colOff>
      <xdr:row>92</xdr:row>
      <xdr:rowOff>438150</xdr:rowOff>
    </xdr:to>
    <xdr:pic>
      <xdr:nvPicPr>
        <xdr:cNvPr id="16" name="图片 15" descr="rawen烟管软连接.JPG"/>
        <xdr:cNvPicPr/>
      </xdr:nvPicPr>
      <xdr:blipFill>
        <a:blip r:embed="rId62" cstate="print"/>
        <a:stretch>
          <a:fillRect/>
        </a:stretch>
      </xdr:blipFill>
      <xdr:spPr>
        <a:xfrm>
          <a:off x="7010400" y="69418200"/>
          <a:ext cx="559435" cy="387350"/>
        </a:xfrm>
        <a:prstGeom prst="rect">
          <a:avLst/>
        </a:prstGeom>
      </xdr:spPr>
    </xdr:pic>
    <xdr:clientData/>
  </xdr:twoCellAnchor>
  <xdr:twoCellAnchor editAs="oneCell">
    <xdr:from>
      <xdr:col>7</xdr:col>
      <xdr:colOff>139700</xdr:colOff>
      <xdr:row>84</xdr:row>
      <xdr:rowOff>114300</xdr:rowOff>
    </xdr:from>
    <xdr:to>
      <xdr:col>7</xdr:col>
      <xdr:colOff>742950</xdr:colOff>
      <xdr:row>84</xdr:row>
      <xdr:rowOff>663575</xdr:rowOff>
    </xdr:to>
    <xdr:pic>
      <xdr:nvPicPr>
        <xdr:cNvPr id="19" name="图片 18"/>
        <xdr:cNvPicPr>
          <a:picLocks noChangeAspect="1"/>
        </xdr:cNvPicPr>
      </xdr:nvPicPr>
      <xdr:blipFill>
        <a:blip r:embed="rId63"/>
        <a:stretch>
          <a:fillRect/>
        </a:stretch>
      </xdr:blipFill>
      <xdr:spPr>
        <a:xfrm>
          <a:off x="7061200" y="65189100"/>
          <a:ext cx="603250" cy="549275"/>
        </a:xfrm>
        <a:prstGeom prst="rect">
          <a:avLst/>
        </a:prstGeom>
        <a:noFill/>
        <a:ln w="9525">
          <a:noFill/>
        </a:ln>
      </xdr:spPr>
    </xdr:pic>
    <xdr:clientData/>
  </xdr:twoCellAnchor>
  <xdr:twoCellAnchor editAs="oneCell">
    <xdr:from>
      <xdr:col>7</xdr:col>
      <xdr:colOff>0</xdr:colOff>
      <xdr:row>100</xdr:row>
      <xdr:rowOff>11430</xdr:rowOff>
    </xdr:from>
    <xdr:to>
      <xdr:col>8</xdr:col>
      <xdr:colOff>521970</xdr:colOff>
      <xdr:row>101</xdr:row>
      <xdr:rowOff>366395</xdr:rowOff>
    </xdr:to>
    <xdr:pic>
      <xdr:nvPicPr>
        <xdr:cNvPr id="121" name="Picture 1"/>
        <xdr:cNvPicPr>
          <a:picLocks noChangeAspect="1"/>
        </xdr:cNvPicPr>
      </xdr:nvPicPr>
      <xdr:blipFill>
        <a:blip r:embed="rId64"/>
        <a:stretch>
          <a:fillRect/>
        </a:stretch>
      </xdr:blipFill>
      <xdr:spPr>
        <a:xfrm>
          <a:off x="6921500" y="73252330"/>
          <a:ext cx="1550670" cy="1180465"/>
        </a:xfrm>
        <a:prstGeom prst="rect">
          <a:avLst/>
        </a:prstGeom>
        <a:noFill/>
        <a:ln w="1">
          <a:noFill/>
        </a:ln>
      </xdr:spPr>
    </xdr:pic>
    <xdr:clientData/>
  </xdr:twoCellAnchor>
  <xdr:twoCellAnchor editAs="oneCell">
    <xdr:from>
      <xdr:col>7</xdr:col>
      <xdr:colOff>37465</xdr:colOff>
      <xdr:row>111</xdr:row>
      <xdr:rowOff>60960</xdr:rowOff>
    </xdr:from>
    <xdr:to>
      <xdr:col>7</xdr:col>
      <xdr:colOff>879475</xdr:colOff>
      <xdr:row>111</xdr:row>
      <xdr:rowOff>638810</xdr:rowOff>
    </xdr:to>
    <xdr:pic>
      <xdr:nvPicPr>
        <xdr:cNvPr id="124" name="Picture 2"/>
        <xdr:cNvPicPr>
          <a:picLocks noChangeAspect="1"/>
        </xdr:cNvPicPr>
      </xdr:nvPicPr>
      <xdr:blipFill>
        <a:blip r:embed="rId65"/>
        <a:stretch>
          <a:fillRect/>
        </a:stretch>
      </xdr:blipFill>
      <xdr:spPr>
        <a:xfrm>
          <a:off x="6958965" y="79461360"/>
          <a:ext cx="842010" cy="577850"/>
        </a:xfrm>
        <a:prstGeom prst="rect">
          <a:avLst/>
        </a:prstGeom>
        <a:noFill/>
        <a:ln w="1">
          <a:noFill/>
        </a:ln>
      </xdr:spPr>
    </xdr:pic>
    <xdr:clientData/>
  </xdr:twoCellAnchor>
  <xdr:twoCellAnchor editAs="oneCell">
    <xdr:from>
      <xdr:col>7</xdr:col>
      <xdr:colOff>48895</xdr:colOff>
      <xdr:row>115</xdr:row>
      <xdr:rowOff>48895</xdr:rowOff>
    </xdr:from>
    <xdr:to>
      <xdr:col>7</xdr:col>
      <xdr:colOff>800735</xdr:colOff>
      <xdr:row>115</xdr:row>
      <xdr:rowOff>667385</xdr:rowOff>
    </xdr:to>
    <xdr:pic>
      <xdr:nvPicPr>
        <xdr:cNvPr id="125" name="Picture 1"/>
        <xdr:cNvPicPr>
          <a:picLocks noChangeAspect="1"/>
        </xdr:cNvPicPr>
      </xdr:nvPicPr>
      <xdr:blipFill>
        <a:blip r:embed="rId66"/>
        <a:stretch>
          <a:fillRect/>
        </a:stretch>
      </xdr:blipFill>
      <xdr:spPr>
        <a:xfrm>
          <a:off x="6970395" y="82446495"/>
          <a:ext cx="751840" cy="618490"/>
        </a:xfrm>
        <a:prstGeom prst="rect">
          <a:avLst/>
        </a:prstGeom>
        <a:noFill/>
        <a:ln w="1">
          <a:noFill/>
        </a:ln>
      </xdr:spPr>
    </xdr:pic>
    <xdr:clientData/>
  </xdr:twoCellAnchor>
  <xdr:twoCellAnchor editAs="oneCell">
    <xdr:from>
      <xdr:col>7</xdr:col>
      <xdr:colOff>37465</xdr:colOff>
      <xdr:row>117</xdr:row>
      <xdr:rowOff>33655</xdr:rowOff>
    </xdr:from>
    <xdr:to>
      <xdr:col>7</xdr:col>
      <xdr:colOff>810895</xdr:colOff>
      <xdr:row>117</xdr:row>
      <xdr:rowOff>611505</xdr:rowOff>
    </xdr:to>
    <xdr:pic>
      <xdr:nvPicPr>
        <xdr:cNvPr id="126" name="Picture 1"/>
        <xdr:cNvPicPr>
          <a:picLocks noChangeAspect="1"/>
        </xdr:cNvPicPr>
      </xdr:nvPicPr>
      <xdr:blipFill>
        <a:blip r:embed="rId67"/>
        <a:stretch>
          <a:fillRect/>
        </a:stretch>
      </xdr:blipFill>
      <xdr:spPr>
        <a:xfrm>
          <a:off x="6958965" y="84082255"/>
          <a:ext cx="773430" cy="577850"/>
        </a:xfrm>
        <a:prstGeom prst="rect">
          <a:avLst/>
        </a:prstGeom>
        <a:noFill/>
        <a:ln w="1">
          <a:noFill/>
        </a:ln>
      </xdr:spPr>
    </xdr:pic>
    <xdr:clientData/>
  </xdr:twoCellAnchor>
  <xdr:twoCellAnchor editAs="oneCell">
    <xdr:from>
      <xdr:col>7</xdr:col>
      <xdr:colOff>86360</xdr:colOff>
      <xdr:row>130</xdr:row>
      <xdr:rowOff>38100</xdr:rowOff>
    </xdr:from>
    <xdr:to>
      <xdr:col>7</xdr:col>
      <xdr:colOff>800735</xdr:colOff>
      <xdr:row>130</xdr:row>
      <xdr:rowOff>627380</xdr:rowOff>
    </xdr:to>
    <xdr:pic>
      <xdr:nvPicPr>
        <xdr:cNvPr id="127" name="Picture 1"/>
        <xdr:cNvPicPr>
          <a:picLocks noChangeAspect="1"/>
        </xdr:cNvPicPr>
      </xdr:nvPicPr>
      <xdr:blipFill>
        <a:blip r:embed="rId68"/>
        <a:stretch>
          <a:fillRect/>
        </a:stretch>
      </xdr:blipFill>
      <xdr:spPr>
        <a:xfrm>
          <a:off x="7007860" y="91541600"/>
          <a:ext cx="714375" cy="589280"/>
        </a:xfrm>
        <a:prstGeom prst="rect">
          <a:avLst/>
        </a:prstGeom>
        <a:noFill/>
        <a:ln w="1">
          <a:noFill/>
        </a:ln>
      </xdr:spPr>
    </xdr:pic>
    <xdr:clientData/>
  </xdr:twoCellAnchor>
  <xdr:twoCellAnchor editAs="oneCell">
    <xdr:from>
      <xdr:col>7</xdr:col>
      <xdr:colOff>38100</xdr:colOff>
      <xdr:row>116</xdr:row>
      <xdr:rowOff>18415</xdr:rowOff>
    </xdr:from>
    <xdr:to>
      <xdr:col>7</xdr:col>
      <xdr:colOff>772160</xdr:colOff>
      <xdr:row>116</xdr:row>
      <xdr:rowOff>609600</xdr:rowOff>
    </xdr:to>
    <xdr:pic>
      <xdr:nvPicPr>
        <xdr:cNvPr id="129" name="Picture 7"/>
        <xdr:cNvPicPr>
          <a:picLocks noChangeAspect="1"/>
        </xdr:cNvPicPr>
      </xdr:nvPicPr>
      <xdr:blipFill>
        <a:blip r:embed="rId69"/>
        <a:stretch>
          <a:fillRect/>
        </a:stretch>
      </xdr:blipFill>
      <xdr:spPr>
        <a:xfrm>
          <a:off x="6959600" y="83241515"/>
          <a:ext cx="734060" cy="591185"/>
        </a:xfrm>
        <a:prstGeom prst="rect">
          <a:avLst/>
        </a:prstGeom>
        <a:noFill/>
        <a:ln w="1">
          <a:noFill/>
        </a:ln>
      </xdr:spPr>
    </xdr:pic>
    <xdr:clientData/>
  </xdr:twoCellAnchor>
  <xdr:twoCellAnchor editAs="oneCell">
    <xdr:from>
      <xdr:col>7</xdr:col>
      <xdr:colOff>29210</xdr:colOff>
      <xdr:row>118</xdr:row>
      <xdr:rowOff>46990</xdr:rowOff>
    </xdr:from>
    <xdr:to>
      <xdr:col>8</xdr:col>
      <xdr:colOff>615950</xdr:colOff>
      <xdr:row>119</xdr:row>
      <xdr:rowOff>591820</xdr:rowOff>
    </xdr:to>
    <xdr:pic>
      <xdr:nvPicPr>
        <xdr:cNvPr id="130" name="图片 18" descr="f7c3660f6e745fd0a538c5503442588"/>
        <xdr:cNvPicPr>
          <a:picLocks noChangeAspect="1"/>
        </xdr:cNvPicPr>
      </xdr:nvPicPr>
      <xdr:blipFill>
        <a:blip r:embed="rId70"/>
        <a:stretch>
          <a:fillRect/>
        </a:stretch>
      </xdr:blipFill>
      <xdr:spPr>
        <a:xfrm>
          <a:off x="6950710" y="84921090"/>
          <a:ext cx="1615440" cy="1370330"/>
        </a:xfrm>
        <a:prstGeom prst="rect">
          <a:avLst/>
        </a:prstGeom>
        <a:noFill/>
        <a:ln w="9525">
          <a:noFill/>
        </a:ln>
      </xdr:spPr>
    </xdr:pic>
    <xdr:clientData/>
  </xdr:twoCellAnchor>
  <xdr:twoCellAnchor editAs="oneCell">
    <xdr:from>
      <xdr:col>7</xdr:col>
      <xdr:colOff>141605</xdr:colOff>
      <xdr:row>114</xdr:row>
      <xdr:rowOff>140335</xdr:rowOff>
    </xdr:from>
    <xdr:to>
      <xdr:col>7</xdr:col>
      <xdr:colOff>570865</xdr:colOff>
      <xdr:row>114</xdr:row>
      <xdr:rowOff>802640</xdr:rowOff>
    </xdr:to>
    <xdr:pic>
      <xdr:nvPicPr>
        <xdr:cNvPr id="131" name="图片 19" descr="1600750109(1)"/>
        <xdr:cNvPicPr>
          <a:picLocks noChangeAspect="1"/>
        </xdr:cNvPicPr>
      </xdr:nvPicPr>
      <xdr:blipFill>
        <a:blip r:embed="rId71"/>
        <a:stretch>
          <a:fillRect/>
        </a:stretch>
      </xdr:blipFill>
      <xdr:spPr>
        <a:xfrm>
          <a:off x="7063105" y="81712435"/>
          <a:ext cx="429260" cy="662305"/>
        </a:xfrm>
        <a:prstGeom prst="rect">
          <a:avLst/>
        </a:prstGeom>
        <a:noFill/>
        <a:ln w="9525">
          <a:noFill/>
        </a:ln>
      </xdr:spPr>
    </xdr:pic>
    <xdr:clientData/>
  </xdr:twoCellAnchor>
  <xdr:twoCellAnchor editAs="oneCell">
    <xdr:from>
      <xdr:col>7</xdr:col>
      <xdr:colOff>29210</xdr:colOff>
      <xdr:row>110</xdr:row>
      <xdr:rowOff>32385</xdr:rowOff>
    </xdr:from>
    <xdr:to>
      <xdr:col>7</xdr:col>
      <xdr:colOff>771525</xdr:colOff>
      <xdr:row>110</xdr:row>
      <xdr:rowOff>591820</xdr:rowOff>
    </xdr:to>
    <xdr:pic>
      <xdr:nvPicPr>
        <xdr:cNvPr id="132" name="Picture 5"/>
        <xdr:cNvPicPr>
          <a:picLocks noChangeAspect="1"/>
        </xdr:cNvPicPr>
      </xdr:nvPicPr>
      <xdr:blipFill>
        <a:blip r:embed="rId72"/>
        <a:stretch>
          <a:fillRect/>
        </a:stretch>
      </xdr:blipFill>
      <xdr:spPr>
        <a:xfrm>
          <a:off x="6950710" y="78759685"/>
          <a:ext cx="742315" cy="559435"/>
        </a:xfrm>
        <a:prstGeom prst="rect">
          <a:avLst/>
        </a:prstGeom>
        <a:noFill/>
        <a:ln w="1">
          <a:noFill/>
        </a:ln>
      </xdr:spPr>
    </xdr:pic>
    <xdr:clientData/>
  </xdr:twoCellAnchor>
  <xdr:twoCellAnchor editAs="oneCell">
    <xdr:from>
      <xdr:col>7</xdr:col>
      <xdr:colOff>19685</xdr:colOff>
      <xdr:row>134</xdr:row>
      <xdr:rowOff>48895</xdr:rowOff>
    </xdr:from>
    <xdr:to>
      <xdr:col>7</xdr:col>
      <xdr:colOff>724535</xdr:colOff>
      <xdr:row>134</xdr:row>
      <xdr:rowOff>509270</xdr:rowOff>
    </xdr:to>
    <xdr:pic>
      <xdr:nvPicPr>
        <xdr:cNvPr id="133" name="Picture 2"/>
        <xdr:cNvPicPr>
          <a:picLocks noChangeAspect="1"/>
        </xdr:cNvPicPr>
      </xdr:nvPicPr>
      <xdr:blipFill>
        <a:blip r:embed="rId73"/>
        <a:stretch>
          <a:fillRect/>
        </a:stretch>
      </xdr:blipFill>
      <xdr:spPr>
        <a:xfrm>
          <a:off x="6941185" y="93901895"/>
          <a:ext cx="704850" cy="460375"/>
        </a:xfrm>
        <a:prstGeom prst="rect">
          <a:avLst/>
        </a:prstGeom>
        <a:noFill/>
        <a:ln w="1">
          <a:noFill/>
        </a:ln>
      </xdr:spPr>
    </xdr:pic>
    <xdr:clientData/>
  </xdr:twoCellAnchor>
  <xdr:twoCellAnchor editAs="oneCell">
    <xdr:from>
      <xdr:col>7</xdr:col>
      <xdr:colOff>37465</xdr:colOff>
      <xdr:row>135</xdr:row>
      <xdr:rowOff>60325</xdr:rowOff>
    </xdr:from>
    <xdr:to>
      <xdr:col>7</xdr:col>
      <xdr:colOff>763270</xdr:colOff>
      <xdr:row>135</xdr:row>
      <xdr:rowOff>537845</xdr:rowOff>
    </xdr:to>
    <xdr:pic>
      <xdr:nvPicPr>
        <xdr:cNvPr id="134" name="Picture 3"/>
        <xdr:cNvPicPr>
          <a:picLocks noChangeAspect="1"/>
        </xdr:cNvPicPr>
      </xdr:nvPicPr>
      <xdr:blipFill>
        <a:blip r:embed="rId74"/>
        <a:stretch>
          <a:fillRect/>
        </a:stretch>
      </xdr:blipFill>
      <xdr:spPr>
        <a:xfrm>
          <a:off x="6958965" y="94548325"/>
          <a:ext cx="725805" cy="477520"/>
        </a:xfrm>
        <a:prstGeom prst="rect">
          <a:avLst/>
        </a:prstGeom>
        <a:noFill/>
        <a:ln w="1">
          <a:noFill/>
        </a:ln>
      </xdr:spPr>
    </xdr:pic>
    <xdr:clientData/>
  </xdr:twoCellAnchor>
  <xdr:twoCellAnchor editAs="oneCell">
    <xdr:from>
      <xdr:col>7</xdr:col>
      <xdr:colOff>29210</xdr:colOff>
      <xdr:row>136</xdr:row>
      <xdr:rowOff>40005</xdr:rowOff>
    </xdr:from>
    <xdr:to>
      <xdr:col>7</xdr:col>
      <xdr:colOff>724535</xdr:colOff>
      <xdr:row>136</xdr:row>
      <xdr:rowOff>527050</xdr:rowOff>
    </xdr:to>
    <xdr:pic>
      <xdr:nvPicPr>
        <xdr:cNvPr id="146" name="Picture 4"/>
        <xdr:cNvPicPr>
          <a:picLocks noChangeAspect="1"/>
        </xdr:cNvPicPr>
      </xdr:nvPicPr>
      <xdr:blipFill>
        <a:blip r:embed="rId75"/>
        <a:stretch>
          <a:fillRect/>
        </a:stretch>
      </xdr:blipFill>
      <xdr:spPr>
        <a:xfrm>
          <a:off x="6950710" y="95163005"/>
          <a:ext cx="695325" cy="487045"/>
        </a:xfrm>
        <a:prstGeom prst="rect">
          <a:avLst/>
        </a:prstGeom>
        <a:noFill/>
        <a:ln w="1">
          <a:noFill/>
        </a:ln>
      </xdr:spPr>
    </xdr:pic>
    <xdr:clientData/>
  </xdr:twoCellAnchor>
  <xdr:twoCellAnchor editAs="oneCell">
    <xdr:from>
      <xdr:col>7</xdr:col>
      <xdr:colOff>19685</xdr:colOff>
      <xdr:row>137</xdr:row>
      <xdr:rowOff>51435</xdr:rowOff>
    </xdr:from>
    <xdr:to>
      <xdr:col>7</xdr:col>
      <xdr:colOff>724535</xdr:colOff>
      <xdr:row>137</xdr:row>
      <xdr:rowOff>488950</xdr:rowOff>
    </xdr:to>
    <xdr:pic>
      <xdr:nvPicPr>
        <xdr:cNvPr id="147" name="Picture 5"/>
        <xdr:cNvPicPr>
          <a:picLocks noChangeAspect="1"/>
        </xdr:cNvPicPr>
      </xdr:nvPicPr>
      <xdr:blipFill>
        <a:blip r:embed="rId76"/>
        <a:stretch>
          <a:fillRect/>
        </a:stretch>
      </xdr:blipFill>
      <xdr:spPr>
        <a:xfrm>
          <a:off x="6941185" y="95809435"/>
          <a:ext cx="704850" cy="437515"/>
        </a:xfrm>
        <a:prstGeom prst="rect">
          <a:avLst/>
        </a:prstGeom>
        <a:noFill/>
        <a:ln w="1">
          <a:noFill/>
        </a:ln>
      </xdr:spPr>
    </xdr:pic>
    <xdr:clientData/>
  </xdr:twoCellAnchor>
  <xdr:twoCellAnchor editAs="oneCell">
    <xdr:from>
      <xdr:col>7</xdr:col>
      <xdr:colOff>37465</xdr:colOff>
      <xdr:row>138</xdr:row>
      <xdr:rowOff>69215</xdr:rowOff>
    </xdr:from>
    <xdr:to>
      <xdr:col>7</xdr:col>
      <xdr:colOff>743585</xdr:colOff>
      <xdr:row>138</xdr:row>
      <xdr:rowOff>518160</xdr:rowOff>
    </xdr:to>
    <xdr:pic>
      <xdr:nvPicPr>
        <xdr:cNvPr id="152" name="Picture 6"/>
        <xdr:cNvPicPr>
          <a:picLocks noChangeAspect="1"/>
        </xdr:cNvPicPr>
      </xdr:nvPicPr>
      <xdr:blipFill>
        <a:blip r:embed="rId77"/>
        <a:stretch>
          <a:fillRect/>
        </a:stretch>
      </xdr:blipFill>
      <xdr:spPr>
        <a:xfrm>
          <a:off x="6958965" y="96462215"/>
          <a:ext cx="706120" cy="448945"/>
        </a:xfrm>
        <a:prstGeom prst="rect">
          <a:avLst/>
        </a:prstGeom>
        <a:noFill/>
        <a:ln w="1">
          <a:noFill/>
        </a:ln>
      </xdr:spPr>
    </xdr:pic>
    <xdr:clientData/>
  </xdr:twoCellAnchor>
  <xdr:twoCellAnchor editAs="oneCell">
    <xdr:from>
      <xdr:col>7</xdr:col>
      <xdr:colOff>48895</xdr:colOff>
      <xdr:row>139</xdr:row>
      <xdr:rowOff>60325</xdr:rowOff>
    </xdr:from>
    <xdr:to>
      <xdr:col>7</xdr:col>
      <xdr:colOff>734060</xdr:colOff>
      <xdr:row>139</xdr:row>
      <xdr:rowOff>535940</xdr:rowOff>
    </xdr:to>
    <xdr:pic>
      <xdr:nvPicPr>
        <xdr:cNvPr id="166" name="Picture 7"/>
        <xdr:cNvPicPr>
          <a:picLocks noChangeAspect="1"/>
        </xdr:cNvPicPr>
      </xdr:nvPicPr>
      <xdr:blipFill>
        <a:blip r:embed="rId78"/>
        <a:stretch>
          <a:fillRect/>
        </a:stretch>
      </xdr:blipFill>
      <xdr:spPr>
        <a:xfrm>
          <a:off x="6970395" y="97088325"/>
          <a:ext cx="685165" cy="475615"/>
        </a:xfrm>
        <a:prstGeom prst="rect">
          <a:avLst/>
        </a:prstGeom>
        <a:noFill/>
        <a:ln w="1">
          <a:noFill/>
        </a:ln>
      </xdr:spPr>
    </xdr:pic>
    <xdr:clientData/>
  </xdr:twoCellAnchor>
  <xdr:twoCellAnchor editAs="oneCell">
    <xdr:from>
      <xdr:col>7</xdr:col>
      <xdr:colOff>9525</xdr:colOff>
      <xdr:row>140</xdr:row>
      <xdr:rowOff>89535</xdr:rowOff>
    </xdr:from>
    <xdr:to>
      <xdr:col>7</xdr:col>
      <xdr:colOff>714375</xdr:colOff>
      <xdr:row>140</xdr:row>
      <xdr:rowOff>574040</xdr:rowOff>
    </xdr:to>
    <xdr:pic>
      <xdr:nvPicPr>
        <xdr:cNvPr id="170" name="Picture 8"/>
        <xdr:cNvPicPr>
          <a:picLocks noChangeAspect="1"/>
        </xdr:cNvPicPr>
      </xdr:nvPicPr>
      <xdr:blipFill>
        <a:blip r:embed="rId79"/>
        <a:stretch>
          <a:fillRect/>
        </a:stretch>
      </xdr:blipFill>
      <xdr:spPr>
        <a:xfrm>
          <a:off x="6931025" y="97752535"/>
          <a:ext cx="704850" cy="484505"/>
        </a:xfrm>
        <a:prstGeom prst="rect">
          <a:avLst/>
        </a:prstGeom>
        <a:noFill/>
        <a:ln w="1">
          <a:noFill/>
        </a:ln>
      </xdr:spPr>
    </xdr:pic>
    <xdr:clientData/>
  </xdr:twoCellAnchor>
  <xdr:twoCellAnchor editAs="oneCell">
    <xdr:from>
      <xdr:col>7</xdr:col>
      <xdr:colOff>37465</xdr:colOff>
      <xdr:row>141</xdr:row>
      <xdr:rowOff>89535</xdr:rowOff>
    </xdr:from>
    <xdr:to>
      <xdr:col>7</xdr:col>
      <xdr:colOff>763270</xdr:colOff>
      <xdr:row>141</xdr:row>
      <xdr:rowOff>564515</xdr:rowOff>
    </xdr:to>
    <xdr:pic>
      <xdr:nvPicPr>
        <xdr:cNvPr id="172" name="Picture 9"/>
        <xdr:cNvPicPr>
          <a:picLocks noChangeAspect="1"/>
        </xdr:cNvPicPr>
      </xdr:nvPicPr>
      <xdr:blipFill>
        <a:blip r:embed="rId80"/>
        <a:stretch>
          <a:fillRect/>
        </a:stretch>
      </xdr:blipFill>
      <xdr:spPr>
        <a:xfrm>
          <a:off x="6958965" y="98387535"/>
          <a:ext cx="725805" cy="474980"/>
        </a:xfrm>
        <a:prstGeom prst="rect">
          <a:avLst/>
        </a:prstGeom>
        <a:noFill/>
        <a:ln w="1">
          <a:noFill/>
        </a:ln>
      </xdr:spPr>
    </xdr:pic>
    <xdr:clientData/>
  </xdr:twoCellAnchor>
  <xdr:twoCellAnchor editAs="oneCell">
    <xdr:from>
      <xdr:col>7</xdr:col>
      <xdr:colOff>76835</xdr:colOff>
      <xdr:row>142</xdr:row>
      <xdr:rowOff>107315</xdr:rowOff>
    </xdr:from>
    <xdr:to>
      <xdr:col>7</xdr:col>
      <xdr:colOff>751840</xdr:colOff>
      <xdr:row>142</xdr:row>
      <xdr:rowOff>602615</xdr:rowOff>
    </xdr:to>
    <xdr:pic>
      <xdr:nvPicPr>
        <xdr:cNvPr id="178" name="Picture 10"/>
        <xdr:cNvPicPr>
          <a:picLocks noChangeAspect="1"/>
        </xdr:cNvPicPr>
      </xdr:nvPicPr>
      <xdr:blipFill>
        <a:blip r:embed="rId81"/>
        <a:stretch>
          <a:fillRect/>
        </a:stretch>
      </xdr:blipFill>
      <xdr:spPr>
        <a:xfrm>
          <a:off x="6998335" y="99040315"/>
          <a:ext cx="675005" cy="495300"/>
        </a:xfrm>
        <a:prstGeom prst="rect">
          <a:avLst/>
        </a:prstGeom>
        <a:noFill/>
        <a:ln w="1">
          <a:noFill/>
        </a:ln>
      </xdr:spPr>
    </xdr:pic>
    <xdr:clientData/>
  </xdr:twoCellAnchor>
  <xdr:twoCellAnchor editAs="oneCell">
    <xdr:from>
      <xdr:col>7</xdr:col>
      <xdr:colOff>37465</xdr:colOff>
      <xdr:row>143</xdr:row>
      <xdr:rowOff>60325</xdr:rowOff>
    </xdr:from>
    <xdr:to>
      <xdr:col>7</xdr:col>
      <xdr:colOff>751840</xdr:colOff>
      <xdr:row>143</xdr:row>
      <xdr:rowOff>568960</xdr:rowOff>
    </xdr:to>
    <xdr:pic>
      <xdr:nvPicPr>
        <xdr:cNvPr id="184" name="Picture 11"/>
        <xdr:cNvPicPr>
          <a:picLocks noChangeAspect="1"/>
        </xdr:cNvPicPr>
      </xdr:nvPicPr>
      <xdr:blipFill>
        <a:blip r:embed="rId82"/>
        <a:stretch>
          <a:fillRect/>
        </a:stretch>
      </xdr:blipFill>
      <xdr:spPr>
        <a:xfrm>
          <a:off x="6958965" y="99628325"/>
          <a:ext cx="714375" cy="508635"/>
        </a:xfrm>
        <a:prstGeom prst="rect">
          <a:avLst/>
        </a:prstGeom>
        <a:noFill/>
        <a:ln w="1">
          <a:noFill/>
        </a:ln>
      </xdr:spPr>
    </xdr:pic>
    <xdr:clientData/>
  </xdr:twoCellAnchor>
  <xdr:twoCellAnchor editAs="oneCell">
    <xdr:from>
      <xdr:col>7</xdr:col>
      <xdr:colOff>37465</xdr:colOff>
      <xdr:row>144</xdr:row>
      <xdr:rowOff>51435</xdr:rowOff>
    </xdr:from>
    <xdr:to>
      <xdr:col>7</xdr:col>
      <xdr:colOff>714375</xdr:colOff>
      <xdr:row>144</xdr:row>
      <xdr:rowOff>527050</xdr:rowOff>
    </xdr:to>
    <xdr:pic>
      <xdr:nvPicPr>
        <xdr:cNvPr id="197" name="Picture 12"/>
        <xdr:cNvPicPr>
          <a:picLocks noChangeAspect="1"/>
        </xdr:cNvPicPr>
      </xdr:nvPicPr>
      <xdr:blipFill>
        <a:blip r:embed="rId83"/>
        <a:stretch>
          <a:fillRect/>
        </a:stretch>
      </xdr:blipFill>
      <xdr:spPr>
        <a:xfrm>
          <a:off x="6958965" y="100254435"/>
          <a:ext cx="676910" cy="475615"/>
        </a:xfrm>
        <a:prstGeom prst="rect">
          <a:avLst/>
        </a:prstGeom>
        <a:noFill/>
        <a:ln w="1">
          <a:noFill/>
        </a:ln>
      </xdr:spPr>
    </xdr:pic>
    <xdr:clientData/>
  </xdr:twoCellAnchor>
  <xdr:twoCellAnchor editAs="oneCell">
    <xdr:from>
      <xdr:col>7</xdr:col>
      <xdr:colOff>66675</xdr:colOff>
      <xdr:row>145</xdr:row>
      <xdr:rowOff>71755</xdr:rowOff>
    </xdr:from>
    <xdr:to>
      <xdr:col>7</xdr:col>
      <xdr:colOff>781050</xdr:colOff>
      <xdr:row>145</xdr:row>
      <xdr:rowOff>575945</xdr:rowOff>
    </xdr:to>
    <xdr:pic>
      <xdr:nvPicPr>
        <xdr:cNvPr id="203" name="Picture 13"/>
        <xdr:cNvPicPr>
          <a:picLocks noChangeAspect="1"/>
        </xdr:cNvPicPr>
      </xdr:nvPicPr>
      <xdr:blipFill>
        <a:blip r:embed="rId84"/>
        <a:stretch>
          <a:fillRect/>
        </a:stretch>
      </xdr:blipFill>
      <xdr:spPr>
        <a:xfrm>
          <a:off x="6988175" y="100909755"/>
          <a:ext cx="714375" cy="504190"/>
        </a:xfrm>
        <a:prstGeom prst="rect">
          <a:avLst/>
        </a:prstGeom>
        <a:noFill/>
        <a:ln w="1">
          <a:noFill/>
        </a:ln>
      </xdr:spPr>
    </xdr:pic>
    <xdr:clientData/>
  </xdr:twoCellAnchor>
  <xdr:twoCellAnchor editAs="oneCell">
    <xdr:from>
      <xdr:col>7</xdr:col>
      <xdr:colOff>48895</xdr:colOff>
      <xdr:row>146</xdr:row>
      <xdr:rowOff>71755</xdr:rowOff>
    </xdr:from>
    <xdr:to>
      <xdr:col>7</xdr:col>
      <xdr:colOff>791210</xdr:colOff>
      <xdr:row>146</xdr:row>
      <xdr:rowOff>546735</xdr:rowOff>
    </xdr:to>
    <xdr:pic>
      <xdr:nvPicPr>
        <xdr:cNvPr id="205" name="Picture 14"/>
        <xdr:cNvPicPr>
          <a:picLocks noChangeAspect="1"/>
        </xdr:cNvPicPr>
      </xdr:nvPicPr>
      <xdr:blipFill>
        <a:blip r:embed="rId85"/>
        <a:stretch>
          <a:fillRect/>
        </a:stretch>
      </xdr:blipFill>
      <xdr:spPr>
        <a:xfrm>
          <a:off x="6970395" y="101544755"/>
          <a:ext cx="742315" cy="474980"/>
        </a:xfrm>
        <a:prstGeom prst="rect">
          <a:avLst/>
        </a:prstGeom>
        <a:noFill/>
        <a:ln w="1">
          <a:noFill/>
        </a:ln>
      </xdr:spPr>
    </xdr:pic>
    <xdr:clientData/>
  </xdr:twoCellAnchor>
  <xdr:twoCellAnchor editAs="oneCell">
    <xdr:from>
      <xdr:col>7</xdr:col>
      <xdr:colOff>29210</xdr:colOff>
      <xdr:row>147</xdr:row>
      <xdr:rowOff>80645</xdr:rowOff>
    </xdr:from>
    <xdr:to>
      <xdr:col>7</xdr:col>
      <xdr:colOff>781050</xdr:colOff>
      <xdr:row>147</xdr:row>
      <xdr:rowOff>537845</xdr:rowOff>
    </xdr:to>
    <xdr:pic>
      <xdr:nvPicPr>
        <xdr:cNvPr id="206" name="Picture 16"/>
        <xdr:cNvPicPr>
          <a:picLocks noChangeAspect="1"/>
        </xdr:cNvPicPr>
      </xdr:nvPicPr>
      <xdr:blipFill>
        <a:blip r:embed="rId86"/>
        <a:stretch>
          <a:fillRect/>
        </a:stretch>
      </xdr:blipFill>
      <xdr:spPr>
        <a:xfrm>
          <a:off x="6950710" y="102188645"/>
          <a:ext cx="751840" cy="457200"/>
        </a:xfrm>
        <a:prstGeom prst="rect">
          <a:avLst/>
        </a:prstGeom>
        <a:noFill/>
        <a:ln w="1">
          <a:noFill/>
        </a:ln>
      </xdr:spPr>
    </xdr:pic>
    <xdr:clientData/>
  </xdr:twoCellAnchor>
  <xdr:twoCellAnchor editAs="oneCell">
    <xdr:from>
      <xdr:col>7</xdr:col>
      <xdr:colOff>19685</xdr:colOff>
      <xdr:row>148</xdr:row>
      <xdr:rowOff>71755</xdr:rowOff>
    </xdr:from>
    <xdr:to>
      <xdr:col>7</xdr:col>
      <xdr:colOff>724535</xdr:colOff>
      <xdr:row>149</xdr:row>
      <xdr:rowOff>418465</xdr:rowOff>
    </xdr:to>
    <xdr:pic>
      <xdr:nvPicPr>
        <xdr:cNvPr id="208" name="Picture 17"/>
        <xdr:cNvPicPr>
          <a:picLocks noChangeAspect="1"/>
        </xdr:cNvPicPr>
      </xdr:nvPicPr>
      <xdr:blipFill>
        <a:blip r:embed="rId87"/>
        <a:stretch>
          <a:fillRect/>
        </a:stretch>
      </xdr:blipFill>
      <xdr:spPr>
        <a:xfrm>
          <a:off x="6941185" y="102814755"/>
          <a:ext cx="704850" cy="981710"/>
        </a:xfrm>
        <a:prstGeom prst="rect">
          <a:avLst/>
        </a:prstGeom>
        <a:noFill/>
        <a:ln w="1">
          <a:noFill/>
        </a:ln>
      </xdr:spPr>
    </xdr:pic>
    <xdr:clientData/>
  </xdr:twoCellAnchor>
  <xdr:twoCellAnchor editAs="oneCell">
    <xdr:from>
      <xdr:col>7</xdr:col>
      <xdr:colOff>19685</xdr:colOff>
      <xdr:row>150</xdr:row>
      <xdr:rowOff>107315</xdr:rowOff>
    </xdr:from>
    <xdr:to>
      <xdr:col>7</xdr:col>
      <xdr:colOff>763270</xdr:colOff>
      <xdr:row>151</xdr:row>
      <xdr:rowOff>407670</xdr:rowOff>
    </xdr:to>
    <xdr:pic>
      <xdr:nvPicPr>
        <xdr:cNvPr id="210" name="Picture 18"/>
        <xdr:cNvPicPr>
          <a:picLocks noChangeAspect="1"/>
        </xdr:cNvPicPr>
      </xdr:nvPicPr>
      <xdr:blipFill>
        <a:blip r:embed="rId88"/>
        <a:stretch>
          <a:fillRect/>
        </a:stretch>
      </xdr:blipFill>
      <xdr:spPr>
        <a:xfrm>
          <a:off x="6941185" y="104120315"/>
          <a:ext cx="743585" cy="935355"/>
        </a:xfrm>
        <a:prstGeom prst="rect">
          <a:avLst/>
        </a:prstGeom>
        <a:noFill/>
        <a:ln w="1">
          <a:noFill/>
        </a:ln>
      </xdr:spPr>
    </xdr:pic>
    <xdr:clientData/>
  </xdr:twoCellAnchor>
  <xdr:twoCellAnchor editAs="oneCell">
    <xdr:from>
      <xdr:col>7</xdr:col>
      <xdr:colOff>29210</xdr:colOff>
      <xdr:row>153</xdr:row>
      <xdr:rowOff>135890</xdr:rowOff>
    </xdr:from>
    <xdr:to>
      <xdr:col>7</xdr:col>
      <xdr:colOff>724535</xdr:colOff>
      <xdr:row>153</xdr:row>
      <xdr:rowOff>574040</xdr:rowOff>
    </xdr:to>
    <xdr:pic>
      <xdr:nvPicPr>
        <xdr:cNvPr id="211" name="Picture 19"/>
        <xdr:cNvPicPr>
          <a:picLocks noChangeAspect="1"/>
        </xdr:cNvPicPr>
      </xdr:nvPicPr>
      <xdr:blipFill>
        <a:blip r:embed="rId89"/>
        <a:stretch>
          <a:fillRect/>
        </a:stretch>
      </xdr:blipFill>
      <xdr:spPr>
        <a:xfrm>
          <a:off x="6950710" y="106053890"/>
          <a:ext cx="695325" cy="438150"/>
        </a:xfrm>
        <a:prstGeom prst="rect">
          <a:avLst/>
        </a:prstGeom>
        <a:noFill/>
        <a:ln w="1">
          <a:noFill/>
        </a:ln>
      </xdr:spPr>
    </xdr:pic>
    <xdr:clientData/>
  </xdr:twoCellAnchor>
  <xdr:twoCellAnchor editAs="oneCell">
    <xdr:from>
      <xdr:col>7</xdr:col>
      <xdr:colOff>19685</xdr:colOff>
      <xdr:row>154</xdr:row>
      <xdr:rowOff>40005</xdr:rowOff>
    </xdr:from>
    <xdr:to>
      <xdr:col>7</xdr:col>
      <xdr:colOff>751840</xdr:colOff>
      <xdr:row>154</xdr:row>
      <xdr:rowOff>575945</xdr:rowOff>
    </xdr:to>
    <xdr:pic>
      <xdr:nvPicPr>
        <xdr:cNvPr id="212" name="Picture 28"/>
        <xdr:cNvPicPr>
          <a:picLocks noChangeAspect="1"/>
        </xdr:cNvPicPr>
      </xdr:nvPicPr>
      <xdr:blipFill>
        <a:blip r:embed="rId90"/>
        <a:stretch>
          <a:fillRect/>
        </a:stretch>
      </xdr:blipFill>
      <xdr:spPr>
        <a:xfrm>
          <a:off x="6941185" y="106593005"/>
          <a:ext cx="732155" cy="535940"/>
        </a:xfrm>
        <a:prstGeom prst="rect">
          <a:avLst/>
        </a:prstGeom>
        <a:noFill/>
        <a:ln w="1">
          <a:noFill/>
        </a:ln>
      </xdr:spPr>
    </xdr:pic>
    <xdr:clientData/>
  </xdr:twoCellAnchor>
  <xdr:twoCellAnchor editAs="oneCell">
    <xdr:from>
      <xdr:col>7</xdr:col>
      <xdr:colOff>37465</xdr:colOff>
      <xdr:row>155</xdr:row>
      <xdr:rowOff>31115</xdr:rowOff>
    </xdr:from>
    <xdr:to>
      <xdr:col>7</xdr:col>
      <xdr:colOff>734060</xdr:colOff>
      <xdr:row>155</xdr:row>
      <xdr:rowOff>509270</xdr:rowOff>
    </xdr:to>
    <xdr:pic>
      <xdr:nvPicPr>
        <xdr:cNvPr id="213" name="Picture 29"/>
        <xdr:cNvPicPr>
          <a:picLocks noChangeAspect="1"/>
        </xdr:cNvPicPr>
      </xdr:nvPicPr>
      <xdr:blipFill>
        <a:blip r:embed="rId91"/>
        <a:stretch>
          <a:fillRect/>
        </a:stretch>
      </xdr:blipFill>
      <xdr:spPr>
        <a:xfrm>
          <a:off x="6958965" y="107219115"/>
          <a:ext cx="696595" cy="478155"/>
        </a:xfrm>
        <a:prstGeom prst="rect">
          <a:avLst/>
        </a:prstGeom>
        <a:noFill/>
        <a:ln w="1">
          <a:noFill/>
        </a:ln>
      </xdr:spPr>
    </xdr:pic>
    <xdr:clientData/>
  </xdr:twoCellAnchor>
  <xdr:twoCellAnchor editAs="oneCell">
    <xdr:from>
      <xdr:col>7</xdr:col>
      <xdr:colOff>37465</xdr:colOff>
      <xdr:row>157</xdr:row>
      <xdr:rowOff>29210</xdr:rowOff>
    </xdr:from>
    <xdr:to>
      <xdr:col>7</xdr:col>
      <xdr:colOff>763270</xdr:colOff>
      <xdr:row>157</xdr:row>
      <xdr:rowOff>600710</xdr:rowOff>
    </xdr:to>
    <xdr:pic>
      <xdr:nvPicPr>
        <xdr:cNvPr id="215" name="Picture 30"/>
        <xdr:cNvPicPr>
          <a:picLocks noChangeAspect="1"/>
        </xdr:cNvPicPr>
      </xdr:nvPicPr>
      <xdr:blipFill>
        <a:blip r:embed="rId92"/>
        <a:stretch>
          <a:fillRect/>
        </a:stretch>
      </xdr:blipFill>
      <xdr:spPr>
        <a:xfrm>
          <a:off x="6958965" y="108487210"/>
          <a:ext cx="725805" cy="571500"/>
        </a:xfrm>
        <a:prstGeom prst="rect">
          <a:avLst/>
        </a:prstGeom>
        <a:noFill/>
        <a:ln w="1">
          <a:noFill/>
        </a:ln>
      </xdr:spPr>
    </xdr:pic>
    <xdr:clientData/>
  </xdr:twoCellAnchor>
  <xdr:twoCellAnchor editAs="oneCell">
    <xdr:from>
      <xdr:col>7</xdr:col>
      <xdr:colOff>19685</xdr:colOff>
      <xdr:row>158</xdr:row>
      <xdr:rowOff>48895</xdr:rowOff>
    </xdr:from>
    <xdr:to>
      <xdr:col>7</xdr:col>
      <xdr:colOff>734060</xdr:colOff>
      <xdr:row>158</xdr:row>
      <xdr:rowOff>574040</xdr:rowOff>
    </xdr:to>
    <xdr:pic>
      <xdr:nvPicPr>
        <xdr:cNvPr id="216" name="Picture 31"/>
        <xdr:cNvPicPr>
          <a:picLocks noChangeAspect="1"/>
        </xdr:cNvPicPr>
      </xdr:nvPicPr>
      <xdr:blipFill>
        <a:blip r:embed="rId93"/>
        <a:stretch>
          <a:fillRect/>
        </a:stretch>
      </xdr:blipFill>
      <xdr:spPr>
        <a:xfrm>
          <a:off x="6941185" y="109141895"/>
          <a:ext cx="714375" cy="525145"/>
        </a:xfrm>
        <a:prstGeom prst="rect">
          <a:avLst/>
        </a:prstGeom>
        <a:noFill/>
        <a:ln w="1">
          <a:noFill/>
        </a:ln>
      </xdr:spPr>
    </xdr:pic>
    <xdr:clientData/>
  </xdr:twoCellAnchor>
  <xdr:twoCellAnchor editAs="oneCell">
    <xdr:from>
      <xdr:col>7</xdr:col>
      <xdr:colOff>9525</xdr:colOff>
      <xdr:row>159</xdr:row>
      <xdr:rowOff>29210</xdr:rowOff>
    </xdr:from>
    <xdr:to>
      <xdr:col>7</xdr:col>
      <xdr:colOff>743585</xdr:colOff>
      <xdr:row>159</xdr:row>
      <xdr:rowOff>509270</xdr:rowOff>
    </xdr:to>
    <xdr:pic>
      <xdr:nvPicPr>
        <xdr:cNvPr id="218" name="Picture 32"/>
        <xdr:cNvPicPr>
          <a:picLocks noChangeAspect="1"/>
        </xdr:cNvPicPr>
      </xdr:nvPicPr>
      <xdr:blipFill>
        <a:blip r:embed="rId94"/>
        <a:stretch>
          <a:fillRect/>
        </a:stretch>
      </xdr:blipFill>
      <xdr:spPr>
        <a:xfrm>
          <a:off x="6931025" y="109757210"/>
          <a:ext cx="734060" cy="480060"/>
        </a:xfrm>
        <a:prstGeom prst="rect">
          <a:avLst/>
        </a:prstGeom>
        <a:noFill/>
        <a:ln w="1">
          <a:noFill/>
        </a:ln>
      </xdr:spPr>
    </xdr:pic>
    <xdr:clientData/>
  </xdr:twoCellAnchor>
  <xdr:twoCellAnchor editAs="oneCell">
    <xdr:from>
      <xdr:col>7</xdr:col>
      <xdr:colOff>29210</xdr:colOff>
      <xdr:row>160</xdr:row>
      <xdr:rowOff>46990</xdr:rowOff>
    </xdr:from>
    <xdr:to>
      <xdr:col>7</xdr:col>
      <xdr:colOff>734060</xdr:colOff>
      <xdr:row>160</xdr:row>
      <xdr:rowOff>542290</xdr:rowOff>
    </xdr:to>
    <xdr:pic>
      <xdr:nvPicPr>
        <xdr:cNvPr id="223" name="Picture 33"/>
        <xdr:cNvPicPr>
          <a:picLocks noChangeAspect="1"/>
        </xdr:cNvPicPr>
      </xdr:nvPicPr>
      <xdr:blipFill>
        <a:blip r:embed="rId95"/>
        <a:stretch>
          <a:fillRect/>
        </a:stretch>
      </xdr:blipFill>
      <xdr:spPr>
        <a:xfrm>
          <a:off x="6950710" y="110409990"/>
          <a:ext cx="704850" cy="495300"/>
        </a:xfrm>
        <a:prstGeom prst="rect">
          <a:avLst/>
        </a:prstGeom>
        <a:noFill/>
        <a:ln w="1">
          <a:noFill/>
        </a:ln>
      </xdr:spPr>
    </xdr:pic>
    <xdr:clientData/>
  </xdr:twoCellAnchor>
  <xdr:twoCellAnchor editAs="oneCell">
    <xdr:from>
      <xdr:col>7</xdr:col>
      <xdr:colOff>29210</xdr:colOff>
      <xdr:row>161</xdr:row>
      <xdr:rowOff>29210</xdr:rowOff>
    </xdr:from>
    <xdr:to>
      <xdr:col>7</xdr:col>
      <xdr:colOff>751840</xdr:colOff>
      <xdr:row>161</xdr:row>
      <xdr:rowOff>513715</xdr:rowOff>
    </xdr:to>
    <xdr:pic>
      <xdr:nvPicPr>
        <xdr:cNvPr id="231" name="Picture 34"/>
        <xdr:cNvPicPr>
          <a:picLocks noChangeAspect="1"/>
        </xdr:cNvPicPr>
      </xdr:nvPicPr>
      <xdr:blipFill>
        <a:blip r:embed="rId96"/>
        <a:stretch>
          <a:fillRect/>
        </a:stretch>
      </xdr:blipFill>
      <xdr:spPr>
        <a:xfrm>
          <a:off x="6950710" y="111027210"/>
          <a:ext cx="722630" cy="484505"/>
        </a:xfrm>
        <a:prstGeom prst="rect">
          <a:avLst/>
        </a:prstGeom>
        <a:noFill/>
        <a:ln w="1">
          <a:noFill/>
        </a:ln>
      </xdr:spPr>
    </xdr:pic>
    <xdr:clientData/>
  </xdr:twoCellAnchor>
  <xdr:twoCellAnchor editAs="oneCell">
    <xdr:from>
      <xdr:col>7</xdr:col>
      <xdr:colOff>57150</xdr:colOff>
      <xdr:row>156</xdr:row>
      <xdr:rowOff>71755</xdr:rowOff>
    </xdr:from>
    <xdr:to>
      <xdr:col>7</xdr:col>
      <xdr:colOff>657225</xdr:colOff>
      <xdr:row>156</xdr:row>
      <xdr:rowOff>574040</xdr:rowOff>
    </xdr:to>
    <xdr:pic>
      <xdr:nvPicPr>
        <xdr:cNvPr id="233" name="Picture 36"/>
        <xdr:cNvPicPr>
          <a:picLocks noChangeAspect="1"/>
        </xdr:cNvPicPr>
      </xdr:nvPicPr>
      <xdr:blipFill>
        <a:blip r:embed="rId97"/>
        <a:stretch>
          <a:fillRect/>
        </a:stretch>
      </xdr:blipFill>
      <xdr:spPr>
        <a:xfrm>
          <a:off x="6978650" y="107894755"/>
          <a:ext cx="600075" cy="502285"/>
        </a:xfrm>
        <a:prstGeom prst="rect">
          <a:avLst/>
        </a:prstGeom>
        <a:noFill/>
        <a:ln w="1">
          <a:noFill/>
        </a:ln>
      </xdr:spPr>
    </xdr:pic>
    <xdr:clientData/>
  </xdr:twoCellAnchor>
  <xdr:twoCellAnchor editAs="oneCell">
    <xdr:from>
      <xdr:col>7</xdr:col>
      <xdr:colOff>19685</xdr:colOff>
      <xdr:row>133</xdr:row>
      <xdr:rowOff>13335</xdr:rowOff>
    </xdr:from>
    <xdr:to>
      <xdr:col>7</xdr:col>
      <xdr:colOff>724535</xdr:colOff>
      <xdr:row>133</xdr:row>
      <xdr:rowOff>520065</xdr:rowOff>
    </xdr:to>
    <xdr:pic>
      <xdr:nvPicPr>
        <xdr:cNvPr id="256" name="Picture 1"/>
        <xdr:cNvPicPr>
          <a:picLocks noChangeAspect="1"/>
        </xdr:cNvPicPr>
      </xdr:nvPicPr>
      <xdr:blipFill>
        <a:blip r:embed="rId98"/>
        <a:stretch>
          <a:fillRect/>
        </a:stretch>
      </xdr:blipFill>
      <xdr:spPr>
        <a:xfrm>
          <a:off x="6941185" y="93231335"/>
          <a:ext cx="704850" cy="506730"/>
        </a:xfrm>
        <a:prstGeom prst="rect">
          <a:avLst/>
        </a:prstGeom>
        <a:noFill/>
        <a:ln w="1">
          <a:noFill/>
        </a:ln>
      </xdr:spPr>
    </xdr:pic>
    <xdr:clientData/>
  </xdr:twoCellAnchor>
  <xdr:twoCellAnchor editAs="oneCell">
    <xdr:from>
      <xdr:col>7</xdr:col>
      <xdr:colOff>29210</xdr:colOff>
      <xdr:row>132</xdr:row>
      <xdr:rowOff>20320</xdr:rowOff>
    </xdr:from>
    <xdr:to>
      <xdr:col>7</xdr:col>
      <xdr:colOff>743585</xdr:colOff>
      <xdr:row>132</xdr:row>
      <xdr:rowOff>448945</xdr:rowOff>
    </xdr:to>
    <xdr:pic>
      <xdr:nvPicPr>
        <xdr:cNvPr id="257" name="图片 38" descr="1600753500(1)"/>
        <xdr:cNvPicPr>
          <a:picLocks noChangeAspect="1"/>
        </xdr:cNvPicPr>
      </xdr:nvPicPr>
      <xdr:blipFill>
        <a:blip r:embed="rId99"/>
        <a:stretch>
          <a:fillRect/>
        </a:stretch>
      </xdr:blipFill>
      <xdr:spPr>
        <a:xfrm>
          <a:off x="6950710" y="92603320"/>
          <a:ext cx="714375" cy="428625"/>
        </a:xfrm>
        <a:prstGeom prst="rect">
          <a:avLst/>
        </a:prstGeom>
        <a:noFill/>
        <a:ln w="9525">
          <a:noFill/>
        </a:ln>
      </xdr:spPr>
    </xdr:pic>
    <xdr:clientData/>
  </xdr:twoCellAnchor>
  <xdr:twoCellAnchor editAs="oneCell">
    <xdr:from>
      <xdr:col>7</xdr:col>
      <xdr:colOff>57150</xdr:colOff>
      <xdr:row>162</xdr:row>
      <xdr:rowOff>29210</xdr:rowOff>
    </xdr:from>
    <xdr:to>
      <xdr:col>7</xdr:col>
      <xdr:colOff>676910</xdr:colOff>
      <xdr:row>162</xdr:row>
      <xdr:rowOff>497840</xdr:rowOff>
    </xdr:to>
    <xdr:pic>
      <xdr:nvPicPr>
        <xdr:cNvPr id="258" name="图片 39"/>
        <xdr:cNvPicPr>
          <a:picLocks noChangeAspect="1"/>
        </xdr:cNvPicPr>
      </xdr:nvPicPr>
      <xdr:blipFill>
        <a:blip r:embed="rId100"/>
        <a:stretch>
          <a:fillRect/>
        </a:stretch>
      </xdr:blipFill>
      <xdr:spPr>
        <a:xfrm>
          <a:off x="6978650" y="111662210"/>
          <a:ext cx="619760" cy="468630"/>
        </a:xfrm>
        <a:prstGeom prst="rect">
          <a:avLst/>
        </a:prstGeom>
        <a:noFill/>
        <a:ln w="9525">
          <a:noFill/>
        </a:ln>
      </xdr:spPr>
    </xdr:pic>
    <xdr:clientData/>
  </xdr:twoCellAnchor>
  <xdr:twoCellAnchor editAs="oneCell">
    <xdr:from>
      <xdr:col>7</xdr:col>
      <xdr:colOff>143510</xdr:colOff>
      <xdr:row>163</xdr:row>
      <xdr:rowOff>46990</xdr:rowOff>
    </xdr:from>
    <xdr:to>
      <xdr:col>7</xdr:col>
      <xdr:colOff>600710</xdr:colOff>
      <xdr:row>163</xdr:row>
      <xdr:rowOff>551180</xdr:rowOff>
    </xdr:to>
    <xdr:pic>
      <xdr:nvPicPr>
        <xdr:cNvPr id="264" name="图片 40"/>
        <xdr:cNvPicPr>
          <a:picLocks noChangeAspect="1"/>
        </xdr:cNvPicPr>
      </xdr:nvPicPr>
      <xdr:blipFill>
        <a:blip r:embed="rId101"/>
        <a:stretch>
          <a:fillRect/>
        </a:stretch>
      </xdr:blipFill>
      <xdr:spPr>
        <a:xfrm>
          <a:off x="7065010" y="112314990"/>
          <a:ext cx="457200" cy="504190"/>
        </a:xfrm>
        <a:prstGeom prst="rect">
          <a:avLst/>
        </a:prstGeom>
        <a:noFill/>
        <a:ln w="9525">
          <a:noFill/>
        </a:ln>
      </xdr:spPr>
    </xdr:pic>
    <xdr:clientData/>
  </xdr:twoCellAnchor>
  <xdr:twoCellAnchor editAs="oneCell">
    <xdr:from>
      <xdr:col>7</xdr:col>
      <xdr:colOff>123825</xdr:colOff>
      <xdr:row>128</xdr:row>
      <xdr:rowOff>20320</xdr:rowOff>
    </xdr:from>
    <xdr:to>
      <xdr:col>7</xdr:col>
      <xdr:colOff>861695</xdr:colOff>
      <xdr:row>128</xdr:row>
      <xdr:rowOff>624840</xdr:rowOff>
    </xdr:to>
    <xdr:pic>
      <xdr:nvPicPr>
        <xdr:cNvPr id="275" name="图片 41" descr="1600754900(1)"/>
        <xdr:cNvPicPr>
          <a:picLocks noChangeAspect="1"/>
        </xdr:cNvPicPr>
      </xdr:nvPicPr>
      <xdr:blipFill>
        <a:blip r:embed="rId102"/>
        <a:stretch>
          <a:fillRect/>
        </a:stretch>
      </xdr:blipFill>
      <xdr:spPr>
        <a:xfrm>
          <a:off x="7045325" y="90101420"/>
          <a:ext cx="737870" cy="604520"/>
        </a:xfrm>
        <a:prstGeom prst="rect">
          <a:avLst/>
        </a:prstGeom>
        <a:noFill/>
        <a:ln w="9525">
          <a:noFill/>
        </a:ln>
      </xdr:spPr>
    </xdr:pic>
    <xdr:clientData/>
  </xdr:twoCellAnchor>
  <xdr:twoCellAnchor editAs="oneCell">
    <xdr:from>
      <xdr:col>7</xdr:col>
      <xdr:colOff>180340</xdr:colOff>
      <xdr:row>129</xdr:row>
      <xdr:rowOff>38100</xdr:rowOff>
    </xdr:from>
    <xdr:to>
      <xdr:col>7</xdr:col>
      <xdr:colOff>538480</xdr:colOff>
      <xdr:row>130</xdr:row>
      <xdr:rowOff>0</xdr:rowOff>
    </xdr:to>
    <xdr:pic>
      <xdr:nvPicPr>
        <xdr:cNvPr id="279" name="图片 42" descr="1600755187(1)"/>
        <xdr:cNvPicPr>
          <a:picLocks noChangeAspect="1"/>
        </xdr:cNvPicPr>
      </xdr:nvPicPr>
      <xdr:blipFill>
        <a:blip r:embed="rId103"/>
        <a:stretch>
          <a:fillRect/>
        </a:stretch>
      </xdr:blipFill>
      <xdr:spPr>
        <a:xfrm>
          <a:off x="7101840" y="90805000"/>
          <a:ext cx="358140" cy="698500"/>
        </a:xfrm>
        <a:prstGeom prst="rect">
          <a:avLst/>
        </a:prstGeom>
        <a:noFill/>
        <a:ln w="9525">
          <a:noFill/>
        </a:ln>
      </xdr:spPr>
    </xdr:pic>
    <xdr:clientData/>
  </xdr:twoCellAnchor>
  <xdr:twoCellAnchor editAs="oneCell">
    <xdr:from>
      <xdr:col>7</xdr:col>
      <xdr:colOff>76835</xdr:colOff>
      <xdr:row>112</xdr:row>
      <xdr:rowOff>66675</xdr:rowOff>
    </xdr:from>
    <xdr:to>
      <xdr:col>7</xdr:col>
      <xdr:colOff>647700</xdr:colOff>
      <xdr:row>113</xdr:row>
      <xdr:rowOff>539115</xdr:rowOff>
    </xdr:to>
    <xdr:pic>
      <xdr:nvPicPr>
        <xdr:cNvPr id="284" name="图片 44" descr="1600755492(1)"/>
        <xdr:cNvPicPr>
          <a:picLocks noChangeAspect="1"/>
        </xdr:cNvPicPr>
      </xdr:nvPicPr>
      <xdr:blipFill>
        <a:blip r:embed="rId104"/>
        <a:stretch>
          <a:fillRect/>
        </a:stretch>
      </xdr:blipFill>
      <xdr:spPr>
        <a:xfrm>
          <a:off x="6998335" y="80241775"/>
          <a:ext cx="570865" cy="1170940"/>
        </a:xfrm>
        <a:prstGeom prst="rect">
          <a:avLst/>
        </a:prstGeom>
        <a:noFill/>
        <a:ln w="9525">
          <a:noFill/>
        </a:ln>
      </xdr:spPr>
    </xdr:pic>
    <xdr:clientData/>
  </xdr:twoCellAnchor>
  <xdr:twoCellAnchor editAs="oneCell">
    <xdr:from>
      <xdr:col>7</xdr:col>
      <xdr:colOff>3810</xdr:colOff>
      <xdr:row>104</xdr:row>
      <xdr:rowOff>29210</xdr:rowOff>
    </xdr:from>
    <xdr:to>
      <xdr:col>7</xdr:col>
      <xdr:colOff>545465</xdr:colOff>
      <xdr:row>104</xdr:row>
      <xdr:rowOff>620395</xdr:rowOff>
    </xdr:to>
    <xdr:pic>
      <xdr:nvPicPr>
        <xdr:cNvPr id="287" name="图片 45" descr="1600755580(1)"/>
        <xdr:cNvPicPr>
          <a:picLocks noChangeAspect="1"/>
        </xdr:cNvPicPr>
      </xdr:nvPicPr>
      <xdr:blipFill>
        <a:blip r:embed="rId105"/>
        <a:stretch>
          <a:fillRect/>
        </a:stretch>
      </xdr:blipFill>
      <xdr:spPr>
        <a:xfrm>
          <a:off x="6925310" y="75810110"/>
          <a:ext cx="541655" cy="591185"/>
        </a:xfrm>
        <a:prstGeom prst="rect">
          <a:avLst/>
        </a:prstGeom>
        <a:noFill/>
        <a:ln w="9525">
          <a:noFill/>
        </a:ln>
      </xdr:spPr>
    </xdr:pic>
    <xdr:clientData/>
  </xdr:twoCellAnchor>
  <xdr:twoCellAnchor editAs="oneCell">
    <xdr:from>
      <xdr:col>7</xdr:col>
      <xdr:colOff>626110</xdr:colOff>
      <xdr:row>104</xdr:row>
      <xdr:rowOff>34290</xdr:rowOff>
    </xdr:from>
    <xdr:to>
      <xdr:col>8</xdr:col>
      <xdr:colOff>95885</xdr:colOff>
      <xdr:row>104</xdr:row>
      <xdr:rowOff>635000</xdr:rowOff>
    </xdr:to>
    <xdr:pic>
      <xdr:nvPicPr>
        <xdr:cNvPr id="292" name="图片 46" descr="1600756210(1)"/>
        <xdr:cNvPicPr>
          <a:picLocks noChangeAspect="1"/>
        </xdr:cNvPicPr>
      </xdr:nvPicPr>
      <xdr:blipFill>
        <a:blip r:embed="rId106"/>
        <a:stretch>
          <a:fillRect/>
        </a:stretch>
      </xdr:blipFill>
      <xdr:spPr>
        <a:xfrm>
          <a:off x="7547610" y="75815190"/>
          <a:ext cx="498475" cy="600710"/>
        </a:xfrm>
        <a:prstGeom prst="rect">
          <a:avLst/>
        </a:prstGeom>
        <a:noFill/>
        <a:ln w="9525">
          <a:noFill/>
        </a:ln>
      </xdr:spPr>
    </xdr:pic>
    <xdr:clientData/>
  </xdr:twoCellAnchor>
  <xdr:twoCellAnchor editAs="oneCell">
    <xdr:from>
      <xdr:col>7</xdr:col>
      <xdr:colOff>48895</xdr:colOff>
      <xdr:row>152</xdr:row>
      <xdr:rowOff>20320</xdr:rowOff>
    </xdr:from>
    <xdr:to>
      <xdr:col>7</xdr:col>
      <xdr:colOff>777240</xdr:colOff>
      <xdr:row>152</xdr:row>
      <xdr:rowOff>615950</xdr:rowOff>
    </xdr:to>
    <xdr:pic>
      <xdr:nvPicPr>
        <xdr:cNvPr id="293" name="图片 47" descr="1600756483(1)"/>
        <xdr:cNvPicPr>
          <a:picLocks noChangeAspect="1"/>
        </xdr:cNvPicPr>
      </xdr:nvPicPr>
      <xdr:blipFill>
        <a:blip r:embed="rId107"/>
        <a:stretch>
          <a:fillRect/>
        </a:stretch>
      </xdr:blipFill>
      <xdr:spPr>
        <a:xfrm>
          <a:off x="6970395" y="105303320"/>
          <a:ext cx="728345" cy="595630"/>
        </a:xfrm>
        <a:prstGeom prst="rect">
          <a:avLst/>
        </a:prstGeom>
        <a:noFill/>
        <a:ln w="9525">
          <a:noFill/>
        </a:ln>
      </xdr:spPr>
    </xdr:pic>
    <xdr:clientData/>
  </xdr:twoCellAnchor>
  <xdr:twoCellAnchor editAs="oneCell">
    <xdr:from>
      <xdr:col>7</xdr:col>
      <xdr:colOff>37465</xdr:colOff>
      <xdr:row>165</xdr:row>
      <xdr:rowOff>29210</xdr:rowOff>
    </xdr:from>
    <xdr:to>
      <xdr:col>7</xdr:col>
      <xdr:colOff>995045</xdr:colOff>
      <xdr:row>165</xdr:row>
      <xdr:rowOff>497840</xdr:rowOff>
    </xdr:to>
    <xdr:pic>
      <xdr:nvPicPr>
        <xdr:cNvPr id="294" name="图片 48" descr="1600756590(1)"/>
        <xdr:cNvPicPr>
          <a:picLocks noChangeAspect="1"/>
        </xdr:cNvPicPr>
      </xdr:nvPicPr>
      <xdr:blipFill>
        <a:blip r:embed="rId108"/>
        <a:stretch>
          <a:fillRect/>
        </a:stretch>
      </xdr:blipFill>
      <xdr:spPr>
        <a:xfrm>
          <a:off x="6958965" y="113567210"/>
          <a:ext cx="957580" cy="468630"/>
        </a:xfrm>
        <a:prstGeom prst="rect">
          <a:avLst/>
        </a:prstGeom>
        <a:noFill/>
        <a:ln w="9525">
          <a:noFill/>
        </a:ln>
      </xdr:spPr>
    </xdr:pic>
    <xdr:clientData/>
  </xdr:twoCellAnchor>
  <xdr:twoCellAnchor editAs="oneCell">
    <xdr:from>
      <xdr:col>7</xdr:col>
      <xdr:colOff>160655</xdr:colOff>
      <xdr:row>164</xdr:row>
      <xdr:rowOff>6985</xdr:rowOff>
    </xdr:from>
    <xdr:to>
      <xdr:col>7</xdr:col>
      <xdr:colOff>563245</xdr:colOff>
      <xdr:row>164</xdr:row>
      <xdr:rowOff>531495</xdr:rowOff>
    </xdr:to>
    <xdr:pic>
      <xdr:nvPicPr>
        <xdr:cNvPr id="296" name="图片 49"/>
        <xdr:cNvPicPr>
          <a:picLocks noChangeAspect="1"/>
        </xdr:cNvPicPr>
      </xdr:nvPicPr>
      <xdr:blipFill>
        <a:blip r:embed="rId109"/>
        <a:stretch>
          <a:fillRect/>
        </a:stretch>
      </xdr:blipFill>
      <xdr:spPr>
        <a:xfrm>
          <a:off x="7082155" y="112909985"/>
          <a:ext cx="402590" cy="5245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4</xdr:col>
      <xdr:colOff>276225</xdr:colOff>
      <xdr:row>1</xdr:row>
      <xdr:rowOff>715010</xdr:rowOff>
    </xdr:from>
    <xdr:to>
      <xdr:col>11</xdr:col>
      <xdr:colOff>590550</xdr:colOff>
      <xdr:row>1</xdr:row>
      <xdr:rowOff>715010</xdr:rowOff>
    </xdr:to>
    <xdr:sp>
      <xdr:nvSpPr>
        <xdr:cNvPr id="4097" name="Line 1"/>
        <xdr:cNvSpPr/>
      </xdr:nvSpPr>
      <xdr:spPr>
        <a:xfrm>
          <a:off x="2476500" y="895985"/>
          <a:ext cx="2428875" cy="0"/>
        </a:xfrm>
        <a:prstGeom prst="line">
          <a:avLst/>
        </a:prstGeom>
        <a:ln w="38100" cap="flat" cmpd="dbl">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xdr:spPr>
    </xdr:sp>
    <xdr:clientData/>
  </xdr:twoCellAnchor>
  <xdr:twoCellAnchor>
    <xdr:from>
      <xdr:col>0</xdr:col>
      <xdr:colOff>0</xdr:colOff>
      <xdr:row>6</xdr:row>
      <xdr:rowOff>64135</xdr:rowOff>
    </xdr:from>
    <xdr:to>
      <xdr:col>19</xdr:col>
      <xdr:colOff>371475</xdr:colOff>
      <xdr:row>6</xdr:row>
      <xdr:rowOff>64135</xdr:rowOff>
    </xdr:to>
    <xdr:sp>
      <xdr:nvSpPr>
        <xdr:cNvPr id="4098" name="Line 2"/>
        <xdr:cNvSpPr/>
      </xdr:nvSpPr>
      <xdr:spPr>
        <a:xfrm flipV="1">
          <a:off x="0" y="1740535"/>
          <a:ext cx="7105650" cy="0"/>
        </a:xfrm>
        <a:prstGeom prst="line">
          <a:avLst/>
        </a:prstGeom>
        <a:ln w="57150" cap="flat" cmpd="thinThick">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xdr:spPr>
    </xdr:sp>
    <xdr:clientData/>
  </xdr:twoCellAnchor>
  <xdr:twoCellAnchor>
    <xdr:from>
      <xdr:col>15</xdr:col>
      <xdr:colOff>8890</xdr:colOff>
      <xdr:row>1</xdr:row>
      <xdr:rowOff>762000</xdr:rowOff>
    </xdr:from>
    <xdr:to>
      <xdr:col>19</xdr:col>
      <xdr:colOff>428625</xdr:colOff>
      <xdr:row>4</xdr:row>
      <xdr:rowOff>76200</xdr:rowOff>
    </xdr:to>
    <xdr:sp>
      <xdr:nvSpPr>
        <xdr:cNvPr id="4099" name="AutoShape 3"/>
        <xdr:cNvSpPr/>
      </xdr:nvSpPr>
      <xdr:spPr>
        <a:xfrm>
          <a:off x="5523865" y="942975"/>
          <a:ext cx="1638935" cy="514350"/>
        </a:xfrm>
        <a:prstGeom prst="roundRect">
          <a:avLst>
            <a:gd name="adj" fmla="val 50000"/>
          </a:avLst>
        </a:prstGeom>
        <a:solidFill>
          <a:srgbClr xmlns:mc="http://schemas.openxmlformats.org/markup-compatibility/2006" xmlns:a14="http://schemas.microsoft.com/office/drawing/2010/main" val="C0C0C0" mc:Ignorable="a14" a14:legacySpreadsheetColorIndex="22">
            <a:alpha val="50000"/>
          </a:srgbClr>
        </a:solidFill>
        <a:ln w="9525" cap="flat" cmpd="sng">
          <a:solidFill>
            <a:srgbClr xmlns:mc="http://schemas.openxmlformats.org/markup-compatibility/2006" xmlns:a14="http://schemas.microsoft.com/office/drawing/2010/main" val="C0C0C0" mc:Ignorable="a14" a14:legacySpreadsheetColorIndex="22"/>
          </a:solidFill>
          <a:prstDash val="solid"/>
          <a:headEnd type="none" w="med" len="med"/>
          <a:tailEnd type="none" w="med" len="med"/>
        </a:ln>
      </xdr:spPr>
      <xdr:txBody>
        <a:bodyPr vertOverflow="clip" vert="horz" wrap="square" lIns="27432" tIns="18288" rIns="0" bIns="18288" anchor="ctr" anchorCtr="0" upright="1"/>
        <a:p>
          <a:pPr algn="l" rtl="0"/>
          <a:r>
            <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报价编号：</a:t>
          </a:r>
          <a:r>
            <a:rPr lang="zh-CN" altLang="en-US" sz="100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Y0627294</a:t>
          </a:r>
          <a:endParaRPr lang="zh-CN" altLang="en-US" sz="100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fLocksWithSheet="0"/>
  </xdr:twoCellAnchor>
  <xdr:twoCellAnchor editAs="oneCell">
    <xdr:from>
      <xdr:col>0</xdr:col>
      <xdr:colOff>0</xdr:colOff>
      <xdr:row>0</xdr:row>
      <xdr:rowOff>0</xdr:rowOff>
    </xdr:from>
    <xdr:to>
      <xdr:col>1</xdr:col>
      <xdr:colOff>104140</xdr:colOff>
      <xdr:row>1</xdr:row>
      <xdr:rowOff>113665</xdr:rowOff>
    </xdr:to>
    <xdr:pic>
      <xdr:nvPicPr>
        <xdr:cNvPr id="4100" name="Picture 4" descr="Excel图标"/>
        <xdr:cNvPicPr>
          <a:picLocks noChangeAspect="1"/>
        </xdr:cNvPicPr>
      </xdr:nvPicPr>
      <xdr:blipFill>
        <a:blip r:embed="rId1">
          <a:lum bright="70001" contrast="-70000"/>
        </a:blip>
        <a:stretch>
          <a:fillRect/>
        </a:stretch>
      </xdr:blipFill>
      <xdr:spPr>
        <a:xfrm>
          <a:off x="0" y="0"/>
          <a:ext cx="285115" cy="294640"/>
        </a:xfrm>
        <a:prstGeom prst="rect">
          <a:avLst/>
        </a:prstGeom>
        <a:noFill/>
        <a:ln w="9525">
          <a:noFill/>
        </a:ln>
      </xdr:spPr>
    </xdr:pic>
    <xdr:clientData/>
  </xdr:twoCellAnchor>
  <xdr:twoCellAnchor>
    <xdr:from>
      <xdr:col>1</xdr:col>
      <xdr:colOff>9525</xdr:colOff>
      <xdr:row>23</xdr:row>
      <xdr:rowOff>8255</xdr:rowOff>
    </xdr:from>
    <xdr:to>
      <xdr:col>3</xdr:col>
      <xdr:colOff>18415</xdr:colOff>
      <xdr:row>24</xdr:row>
      <xdr:rowOff>200025</xdr:rowOff>
    </xdr:to>
    <xdr:sp>
      <xdr:nvSpPr>
        <xdr:cNvPr id="4102" name="Line 6"/>
        <xdr:cNvSpPr/>
      </xdr:nvSpPr>
      <xdr:spPr>
        <a:xfrm>
          <a:off x="190500" y="3951605"/>
          <a:ext cx="1675765" cy="410845"/>
        </a:xfrm>
        <a:prstGeom prst="line">
          <a:avLst/>
        </a:prstGeom>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74"/>
  <sheetViews>
    <sheetView showZeros="0" workbookViewId="0">
      <pane ySplit="1" topLeftCell="BM2" activePane="bottomLeft" state="frozen"/>
      <selection/>
      <selection pane="bottomLeft" activeCell="E4" sqref="E4"/>
    </sheetView>
  </sheetViews>
  <sheetFormatPr defaultColWidth="9" defaultRowHeight="13.2"/>
  <cols>
    <col min="1" max="1" width="20.375" style="2"/>
    <col min="2" max="2" width="11.375" style="2"/>
    <col min="3" max="3" width="10.625" style="2"/>
    <col min="4" max="4" width="10.375" style="2"/>
    <col min="5" max="5" width="10.5" style="2"/>
    <col min="6" max="6" width="11.5" style="2"/>
    <col min="7" max="7" width="10.125" style="2"/>
    <col min="8" max="8" width="11" style="2"/>
    <col min="9" max="9" width="9.625" style="2" customWidth="1"/>
    <col min="10" max="17" width="9" style="2"/>
    <col min="18" max="18" width="14.75" style="2" customWidth="1"/>
    <col min="19" max="16384" width="9" style="2"/>
  </cols>
  <sheetData>
    <row r="1" s="2" customFormat="1" ht="18" customHeight="1" spans="1:10">
      <c r="A1" s="348" t="s">
        <v>0</v>
      </c>
      <c r="B1" s="2" t="s">
        <v>1</v>
      </c>
      <c r="C1" s="2" t="s">
        <v>2</v>
      </c>
      <c r="D1" s="2" t="s">
        <v>3</v>
      </c>
      <c r="E1" s="2" t="s">
        <v>4</v>
      </c>
      <c r="F1" s="2" t="s">
        <v>5</v>
      </c>
      <c r="G1" s="2" t="s">
        <v>6</v>
      </c>
      <c r="H1" s="2" t="s">
        <v>7</v>
      </c>
      <c r="I1" s="2" t="s">
        <v>8</v>
      </c>
      <c r="J1" s="2" t="s">
        <v>9</v>
      </c>
    </row>
    <row r="2" s="2" customFormat="1" spans="1:10">
      <c r="A2" s="348" t="s">
        <v>10</v>
      </c>
      <c r="B2" s="2" t="s">
        <v>11</v>
      </c>
      <c r="C2" s="2" t="s">
        <v>12</v>
      </c>
      <c r="D2" s="2" t="s">
        <v>13</v>
      </c>
      <c r="E2" s="2" t="s">
        <v>14</v>
      </c>
      <c r="F2" s="2" t="s">
        <v>15</v>
      </c>
      <c r="G2" s="2" t="s">
        <v>16</v>
      </c>
      <c r="H2" s="2" t="s">
        <v>17</v>
      </c>
      <c r="I2" s="2" t="s">
        <v>18</v>
      </c>
      <c r="J2" s="2" t="s">
        <v>19</v>
      </c>
    </row>
    <row r="3" s="2" customFormat="1" spans="1:10">
      <c r="A3" s="348" t="s">
        <v>20</v>
      </c>
      <c r="B3" s="2" t="s">
        <v>21</v>
      </c>
      <c r="C3" s="2" t="s">
        <v>22</v>
      </c>
      <c r="D3" s="2" t="s">
        <v>23</v>
      </c>
      <c r="E3" s="2" t="s">
        <v>24</v>
      </c>
      <c r="F3" s="2" t="s">
        <v>25</v>
      </c>
      <c r="G3" s="2" t="s">
        <v>26</v>
      </c>
      <c r="H3" s="2" t="s">
        <v>27</v>
      </c>
      <c r="I3" s="2" t="s">
        <v>28</v>
      </c>
      <c r="J3" s="2" t="s">
        <v>29</v>
      </c>
    </row>
    <row r="4" s="2" customFormat="1" spans="1:10">
      <c r="A4" s="348" t="s">
        <v>30</v>
      </c>
      <c r="B4" s="2" t="s">
        <v>31</v>
      </c>
      <c r="C4" s="2" t="s">
        <v>32</v>
      </c>
      <c r="D4" s="2" t="s">
        <v>33</v>
      </c>
      <c r="E4" s="2" t="s">
        <v>34</v>
      </c>
      <c r="F4" s="2" t="s">
        <v>35</v>
      </c>
      <c r="G4" s="2" t="s">
        <v>36</v>
      </c>
      <c r="H4" s="2" t="s">
        <v>37</v>
      </c>
      <c r="I4" s="2" t="s">
        <v>38</v>
      </c>
      <c r="J4" s="2" t="s">
        <v>39</v>
      </c>
    </row>
    <row r="5" s="2" customFormat="1" spans="1:9">
      <c r="A5" s="348" t="s">
        <v>40</v>
      </c>
      <c r="B5" s="2" t="s">
        <v>41</v>
      </c>
      <c r="C5" s="2" t="s">
        <v>42</v>
      </c>
      <c r="D5" s="2" t="s">
        <v>43</v>
      </c>
      <c r="E5" s="2" t="s">
        <v>44</v>
      </c>
      <c r="F5" s="2" t="s">
        <v>45</v>
      </c>
      <c r="G5" s="2" t="s">
        <v>46</v>
      </c>
      <c r="H5" s="2" t="s">
        <v>47</v>
      </c>
      <c r="I5" s="2" t="s">
        <v>48</v>
      </c>
    </row>
    <row r="6" s="2" customFormat="1" spans="1:9">
      <c r="A6" s="348" t="s">
        <v>49</v>
      </c>
      <c r="B6" s="2" t="s">
        <v>50</v>
      </c>
      <c r="C6" s="2" t="s">
        <v>51</v>
      </c>
      <c r="D6" s="2" t="s">
        <v>52</v>
      </c>
      <c r="E6" s="2" t="s">
        <v>53</v>
      </c>
      <c r="F6" s="2" t="s">
        <v>54</v>
      </c>
      <c r="G6" s="2" t="s">
        <v>55</v>
      </c>
      <c r="H6" s="2" t="s">
        <v>56</v>
      </c>
      <c r="I6" s="2" t="s">
        <v>57</v>
      </c>
    </row>
    <row r="7" s="347" customFormat="1" spans="1:9">
      <c r="A7" s="348" t="s">
        <v>58</v>
      </c>
      <c r="B7" s="2" t="s">
        <v>59</v>
      </c>
      <c r="C7" s="2" t="s">
        <v>60</v>
      </c>
      <c r="D7" s="2" t="s">
        <v>61</v>
      </c>
      <c r="E7" s="2" t="s">
        <v>62</v>
      </c>
      <c r="F7" s="2" t="s">
        <v>63</v>
      </c>
      <c r="G7" s="2" t="s">
        <v>64</v>
      </c>
      <c r="H7" s="2" t="s">
        <v>65</v>
      </c>
      <c r="I7" s="2" t="s">
        <v>66</v>
      </c>
    </row>
    <row r="8" s="2" customFormat="1" spans="1:9">
      <c r="A8" s="348" t="s">
        <v>67</v>
      </c>
      <c r="B8" s="347" t="s">
        <v>68</v>
      </c>
      <c r="C8" s="2" t="s">
        <v>69</v>
      </c>
      <c r="D8" s="2" t="s">
        <v>70</v>
      </c>
      <c r="F8" s="2" t="s">
        <v>71</v>
      </c>
      <c r="G8" s="2" t="s">
        <v>72</v>
      </c>
      <c r="H8" s="2" t="s">
        <v>73</v>
      </c>
      <c r="I8" s="2" t="s">
        <v>74</v>
      </c>
    </row>
    <row r="9" s="2" customFormat="1" spans="1:9">
      <c r="A9" s="348" t="s">
        <v>75</v>
      </c>
      <c r="B9" s="2" t="s">
        <v>76</v>
      </c>
      <c r="C9" s="2" t="s">
        <v>77</v>
      </c>
      <c r="D9" s="2" t="s">
        <v>78</v>
      </c>
      <c r="F9" s="2" t="s">
        <v>79</v>
      </c>
      <c r="G9" s="2" t="s">
        <v>80</v>
      </c>
      <c r="H9" s="2" t="s">
        <v>81</v>
      </c>
      <c r="I9" s="2" t="s">
        <v>82</v>
      </c>
    </row>
    <row r="10" s="2" customFormat="1" spans="1:9">
      <c r="A10" s="348"/>
      <c r="B10" s="2" t="s">
        <v>83</v>
      </c>
      <c r="C10" s="2" t="s">
        <v>84</v>
      </c>
      <c r="D10" s="2" t="s">
        <v>85</v>
      </c>
      <c r="F10" s="2" t="s">
        <v>86</v>
      </c>
      <c r="G10" s="2" t="s">
        <v>87</v>
      </c>
      <c r="H10" s="2" t="s">
        <v>88</v>
      </c>
      <c r="I10" s="2" t="s">
        <v>89</v>
      </c>
    </row>
    <row r="11" s="2" customFormat="1" spans="1:9">
      <c r="A11" s="1"/>
      <c r="B11" s="2" t="s">
        <v>90</v>
      </c>
      <c r="C11" s="2" t="s">
        <v>91</v>
      </c>
      <c r="D11" s="347" t="s">
        <v>92</v>
      </c>
      <c r="F11" s="2" t="s">
        <v>93</v>
      </c>
      <c r="G11" s="2" t="s">
        <v>94</v>
      </c>
      <c r="H11" s="2" t="s">
        <v>95</v>
      </c>
      <c r="I11" s="2" t="s">
        <v>96</v>
      </c>
    </row>
    <row r="12" s="2" customFormat="1" spans="2:9">
      <c r="B12" s="2" t="s">
        <v>97</v>
      </c>
      <c r="C12" s="347" t="s">
        <v>98</v>
      </c>
      <c r="D12" s="2" t="s">
        <v>99</v>
      </c>
      <c r="F12" s="2" t="s">
        <v>100</v>
      </c>
      <c r="G12" s="2" t="s">
        <v>101</v>
      </c>
      <c r="H12" s="2" t="s">
        <v>102</v>
      </c>
      <c r="I12" s="2" t="s">
        <v>103</v>
      </c>
    </row>
    <row r="13" s="2" customFormat="1" spans="2:9">
      <c r="B13" s="2" t="s">
        <v>104</v>
      </c>
      <c r="C13" s="2" t="s">
        <v>105</v>
      </c>
      <c r="D13" s="347" t="s">
        <v>106</v>
      </c>
      <c r="F13" s="2" t="s">
        <v>107</v>
      </c>
      <c r="G13" s="2" t="s">
        <v>108</v>
      </c>
      <c r="H13" s="2" t="s">
        <v>109</v>
      </c>
      <c r="I13" s="2" t="s">
        <v>110</v>
      </c>
    </row>
    <row r="14" s="2" customFormat="1" spans="2:9">
      <c r="B14" s="2" t="s">
        <v>111</v>
      </c>
      <c r="C14" s="2" t="s">
        <v>112</v>
      </c>
      <c r="D14" s="2" t="s">
        <v>113</v>
      </c>
      <c r="F14" s="2" t="s">
        <v>114</v>
      </c>
      <c r="G14" s="2" t="s">
        <v>115</v>
      </c>
      <c r="H14" s="2" t="s">
        <v>116</v>
      </c>
      <c r="I14" s="2" t="s">
        <v>117</v>
      </c>
    </row>
    <row r="15" s="2" customFormat="1" spans="2:9">
      <c r="B15" s="2" t="s">
        <v>118</v>
      </c>
      <c r="C15" s="2" t="s">
        <v>119</v>
      </c>
      <c r="D15" s="2" t="s">
        <v>120</v>
      </c>
      <c r="F15" s="2" t="s">
        <v>121</v>
      </c>
      <c r="G15" s="2" t="s">
        <v>122</v>
      </c>
      <c r="H15" s="2" t="s">
        <v>123</v>
      </c>
      <c r="I15" s="2" t="s">
        <v>124</v>
      </c>
    </row>
    <row r="16" s="2" customFormat="1" spans="2:8">
      <c r="B16" s="2" t="s">
        <v>125</v>
      </c>
      <c r="C16" s="2" t="s">
        <v>126</v>
      </c>
      <c r="D16" s="2" t="s">
        <v>127</v>
      </c>
      <c r="F16" s="2" t="s">
        <v>128</v>
      </c>
      <c r="G16" s="2" t="s">
        <v>87</v>
      </c>
      <c r="H16" s="2" t="s">
        <v>129</v>
      </c>
    </row>
    <row r="17" s="2" customFormat="1" spans="2:8">
      <c r="B17" s="2" t="s">
        <v>130</v>
      </c>
      <c r="C17" s="347" t="s">
        <v>131</v>
      </c>
      <c r="D17" s="2" t="s">
        <v>132</v>
      </c>
      <c r="F17" s="2" t="s">
        <v>133</v>
      </c>
      <c r="G17" s="2" t="s">
        <v>134</v>
      </c>
      <c r="H17" s="2" t="s">
        <v>135</v>
      </c>
    </row>
    <row r="18" s="2" customFormat="1" spans="2:8">
      <c r="B18" s="2" t="s">
        <v>136</v>
      </c>
      <c r="D18" s="2" t="s">
        <v>137</v>
      </c>
      <c r="F18" s="2" t="s">
        <v>138</v>
      </c>
      <c r="H18" s="2" t="s">
        <v>139</v>
      </c>
    </row>
    <row r="19" s="2" customFormat="1" spans="2:8">
      <c r="B19" s="2" t="s">
        <v>140</v>
      </c>
      <c r="D19" s="2" t="s">
        <v>141</v>
      </c>
      <c r="F19" s="2" t="s">
        <v>142</v>
      </c>
      <c r="H19" s="2" t="s">
        <v>143</v>
      </c>
    </row>
    <row r="20" s="2" customFormat="1" spans="2:8">
      <c r="B20" s="2" t="s">
        <v>144</v>
      </c>
      <c r="D20" s="2" t="s">
        <v>145</v>
      </c>
      <c r="F20" s="2" t="s">
        <v>146</v>
      </c>
      <c r="H20" s="2" t="s">
        <v>147</v>
      </c>
    </row>
    <row r="21" s="2" customFormat="1" spans="2:8">
      <c r="B21" s="2" t="s">
        <v>148</v>
      </c>
      <c r="D21" s="2" t="s">
        <v>149</v>
      </c>
      <c r="F21" s="2" t="s">
        <v>150</v>
      </c>
      <c r="H21" s="347" t="s">
        <v>151</v>
      </c>
    </row>
    <row r="22" s="2" customFormat="1" spans="2:8">
      <c r="B22" s="2" t="s">
        <v>152</v>
      </c>
      <c r="D22" s="2" t="s">
        <v>153</v>
      </c>
      <c r="F22" s="2" t="s">
        <v>154</v>
      </c>
      <c r="H22" s="347" t="s">
        <v>155</v>
      </c>
    </row>
    <row r="23" s="2" customFormat="1" spans="2:6">
      <c r="B23" s="2" t="s">
        <v>156</v>
      </c>
      <c r="D23" s="2" t="s">
        <v>157</v>
      </c>
      <c r="F23" s="2" t="s">
        <v>158</v>
      </c>
    </row>
    <row r="24" s="2" customFormat="1" spans="2:4">
      <c r="B24" s="2" t="s">
        <v>159</v>
      </c>
      <c r="D24" s="2" t="s">
        <v>160</v>
      </c>
    </row>
    <row r="25" s="2" customFormat="1" spans="2:4">
      <c r="B25" s="2" t="s">
        <v>161</v>
      </c>
      <c r="D25" s="2" t="s">
        <v>162</v>
      </c>
    </row>
    <row r="26" s="2" customFormat="1" spans="2:4">
      <c r="B26" s="2" t="s">
        <v>163</v>
      </c>
      <c r="D26" s="2" t="s">
        <v>164</v>
      </c>
    </row>
    <row r="27" s="2" customFormat="1" spans="2:2">
      <c r="B27" s="2" t="s">
        <v>165</v>
      </c>
    </row>
    <row r="28" s="2" customFormat="1" spans="2:2">
      <c r="B28" s="2" t="s">
        <v>166</v>
      </c>
    </row>
    <row r="29" s="2" customFormat="1" spans="2:2">
      <c r="B29" s="2" t="s">
        <v>167</v>
      </c>
    </row>
    <row r="30" s="2" customFormat="1" spans="2:2">
      <c r="B30" s="2" t="s">
        <v>168</v>
      </c>
    </row>
    <row r="31" s="2" customFormat="1" spans="2:2">
      <c r="B31" s="2" t="s">
        <v>169</v>
      </c>
    </row>
    <row r="32" s="2" customFormat="1" spans="2:2">
      <c r="B32" s="2" t="s">
        <v>170</v>
      </c>
    </row>
    <row r="33" s="2" customFormat="1" spans="2:2">
      <c r="B33" s="2" t="s">
        <v>171</v>
      </c>
    </row>
    <row r="34" s="2" customFormat="1" spans="2:2">
      <c r="B34" s="2" t="s">
        <v>172</v>
      </c>
    </row>
    <row r="35" s="2" customFormat="1" spans="2:2">
      <c r="B35" s="2" t="s">
        <v>173</v>
      </c>
    </row>
    <row r="36" s="2" customFormat="1" spans="2:2">
      <c r="B36" s="2" t="s">
        <v>174</v>
      </c>
    </row>
    <row r="37" s="2" customFormat="1" spans="2:2">
      <c r="B37" s="2" t="s">
        <v>175</v>
      </c>
    </row>
    <row r="38" s="2" customFormat="1" spans="2:2">
      <c r="B38" s="2" t="s">
        <v>176</v>
      </c>
    </row>
    <row r="39" s="2" customFormat="1" spans="2:2">
      <c r="B39" s="2" t="s">
        <v>177</v>
      </c>
    </row>
    <row r="40" s="2" customFormat="1" spans="2:2">
      <c r="B40" s="2" t="s">
        <v>178</v>
      </c>
    </row>
    <row r="41" s="2" customFormat="1" spans="2:2">
      <c r="B41" s="2" t="s">
        <v>179</v>
      </c>
    </row>
    <row r="42" s="2" customFormat="1" spans="2:2">
      <c r="B42" s="2" t="s">
        <v>180</v>
      </c>
    </row>
    <row r="43" s="2" customFormat="1" spans="2:2">
      <c r="B43" s="2" t="s">
        <v>181</v>
      </c>
    </row>
    <row r="44" s="2" customFormat="1" spans="2:2">
      <c r="B44" s="2" t="s">
        <v>182</v>
      </c>
    </row>
    <row r="45" s="2" customFormat="1" spans="2:2">
      <c r="B45" s="2" t="s">
        <v>183</v>
      </c>
    </row>
    <row r="46" s="2" customFormat="1" spans="2:2">
      <c r="B46" s="2" t="s">
        <v>184</v>
      </c>
    </row>
    <row r="47" s="2" customFormat="1" spans="2:2">
      <c r="B47" s="2" t="s">
        <v>185</v>
      </c>
    </row>
    <row r="48" s="2" customFormat="1" spans="2:2">
      <c r="B48" s="2" t="s">
        <v>186</v>
      </c>
    </row>
    <row r="49" s="2" customFormat="1" spans="2:18">
      <c r="B49" s="2" t="s">
        <v>187</v>
      </c>
      <c r="R49" s="1"/>
    </row>
    <row r="50" s="2" customFormat="1" spans="2:2">
      <c r="B50" s="2" t="s">
        <v>188</v>
      </c>
    </row>
    <row r="51" s="347" customFormat="1" spans="1:2">
      <c r="A51" s="2"/>
      <c r="B51" s="2" t="s">
        <v>189</v>
      </c>
    </row>
    <row r="52" s="2" customFormat="1" spans="2:2">
      <c r="B52" s="2" t="s">
        <v>190</v>
      </c>
    </row>
    <row r="53" s="2" customFormat="1" spans="2:2">
      <c r="B53" s="2" t="s">
        <v>191</v>
      </c>
    </row>
    <row r="54" s="2" customFormat="1" spans="2:2">
      <c r="B54" s="2" t="s">
        <v>192</v>
      </c>
    </row>
    <row r="55" s="2" customFormat="1" spans="2:2">
      <c r="B55" s="2" t="s">
        <v>193</v>
      </c>
    </row>
    <row r="56" s="2" customFormat="1" spans="2:2">
      <c r="B56" s="2" t="s">
        <v>194</v>
      </c>
    </row>
    <row r="57" s="2" customFormat="1" spans="2:2">
      <c r="B57" s="2" t="s">
        <v>195</v>
      </c>
    </row>
    <row r="58" s="2" customFormat="1" spans="1:2">
      <c r="A58" s="347"/>
      <c r="B58" s="2" t="s">
        <v>196</v>
      </c>
    </row>
    <row r="59" s="2" customFormat="1" spans="2:2">
      <c r="B59" s="2" t="s">
        <v>197</v>
      </c>
    </row>
    <row r="60" s="2" customFormat="1" spans="2:2">
      <c r="B60" s="2" t="s">
        <v>198</v>
      </c>
    </row>
    <row r="61" s="2" customFormat="1" spans="2:2">
      <c r="B61" s="2" t="s">
        <v>199</v>
      </c>
    </row>
    <row r="62" s="2" customFormat="1" spans="2:2">
      <c r="B62" s="2" t="s">
        <v>200</v>
      </c>
    </row>
    <row r="63" s="2" customFormat="1" spans="2:2">
      <c r="B63" s="347" t="s">
        <v>201</v>
      </c>
    </row>
    <row r="73" s="347" customFormat="1" spans="1:1">
      <c r="A73" s="2"/>
    </row>
    <row r="75" s="347" customFormat="1" spans="1:1">
      <c r="A75" s="2"/>
    </row>
    <row r="80" s="2" customFormat="1" spans="1:1">
      <c r="A80" s="347"/>
    </row>
    <row r="82" s="2" customFormat="1" spans="1:1">
      <c r="A82" s="347"/>
    </row>
    <row r="105" s="347" customFormat="1" spans="1:1">
      <c r="A105" s="2"/>
    </row>
    <row r="106" s="347" customFormat="1" spans="1:1">
      <c r="A106" s="2"/>
    </row>
    <row r="113" s="2" customFormat="1" spans="1:1">
      <c r="A113" s="347"/>
    </row>
    <row r="114" s="2" customFormat="1" spans="1:1">
      <c r="A114" s="347"/>
    </row>
    <row r="174" s="347" customFormat="1" spans="1:1">
      <c r="A174" s="2"/>
    </row>
  </sheetData>
  <pageMargins left="0.75" right="0.75" top="1" bottom="1" header="0.5" footer="0.5"/>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3"/>
  <sheetViews>
    <sheetView showZeros="0" tabSelected="1" zoomScale="75" zoomScaleNormal="75" topLeftCell="A166" workbookViewId="0">
      <selection activeCell="F4" sqref="F4:G166"/>
    </sheetView>
  </sheetViews>
  <sheetFormatPr defaultColWidth="9" defaultRowHeight="15.6"/>
  <cols>
    <col min="1" max="1" width="5.5" style="245" customWidth="1"/>
    <col min="2" max="2" width="18.3333333333333" style="246" customWidth="1"/>
    <col min="3" max="3" width="19.8333333333333" style="246" customWidth="1"/>
    <col min="4" max="4" width="7.83333333333333" style="246" customWidth="1"/>
    <col min="5" max="5" width="7.33333333333333" style="246" customWidth="1"/>
    <col min="6" max="6" width="13.5" style="246" customWidth="1"/>
    <col min="7" max="7" width="18.5" style="246" customWidth="1"/>
    <col min="8" max="8" width="13.5" style="246" customWidth="1"/>
    <col min="9" max="9" width="92.8333333333333" style="247" customWidth="1"/>
    <col min="10" max="10" width="15.5" customWidth="1"/>
  </cols>
  <sheetData>
    <row r="1" s="4" customFormat="1" ht="36" customHeight="1" spans="1:9">
      <c r="A1" s="248" t="s">
        <v>202</v>
      </c>
      <c r="B1" s="248"/>
      <c r="C1" s="248"/>
      <c r="D1" s="248"/>
      <c r="E1" s="248"/>
      <c r="F1" s="248"/>
      <c r="G1" s="248"/>
      <c r="H1" s="248"/>
      <c r="I1" s="248"/>
    </row>
    <row r="2" s="7" customFormat="1" ht="37" customHeight="1" spans="1:10">
      <c r="A2" s="249" t="s">
        <v>203</v>
      </c>
      <c r="B2" s="250" t="s">
        <v>204</v>
      </c>
      <c r="C2" s="250" t="s">
        <v>205</v>
      </c>
      <c r="D2" s="251" t="s">
        <v>206</v>
      </c>
      <c r="E2" s="251" t="s">
        <v>207</v>
      </c>
      <c r="F2" s="251" t="s">
        <v>208</v>
      </c>
      <c r="G2" s="251" t="s">
        <v>209</v>
      </c>
      <c r="H2" s="251" t="s">
        <v>210</v>
      </c>
      <c r="I2" s="251" t="s">
        <v>211</v>
      </c>
      <c r="J2" s="251" t="s">
        <v>212</v>
      </c>
    </row>
    <row r="3" s="7" customFormat="1" ht="24" customHeight="1" spans="1:10">
      <c r="A3" s="252" t="s">
        <v>213</v>
      </c>
      <c r="B3" s="253" t="s">
        <v>214</v>
      </c>
      <c r="C3" s="253"/>
      <c r="D3" s="253"/>
      <c r="E3" s="252"/>
      <c r="F3" s="252"/>
      <c r="G3" s="252"/>
      <c r="H3" s="252"/>
      <c r="I3" s="252"/>
      <c r="J3" s="218"/>
    </row>
    <row r="4" s="7" customFormat="1" ht="141" customHeight="1" spans="1:10">
      <c r="A4" s="254">
        <v>1</v>
      </c>
      <c r="B4" s="255" t="s">
        <v>215</v>
      </c>
      <c r="C4" s="255" t="s">
        <v>216</v>
      </c>
      <c r="D4" s="255">
        <v>1</v>
      </c>
      <c r="E4" s="255" t="s">
        <v>217</v>
      </c>
      <c r="F4" s="256"/>
      <c r="G4" s="257"/>
      <c r="H4" s="258"/>
      <c r="I4" s="276" t="s">
        <v>218</v>
      </c>
      <c r="J4" s="218"/>
    </row>
    <row r="5" s="7" customFormat="1" ht="281" customHeight="1" spans="1:10">
      <c r="A5" s="254">
        <v>2</v>
      </c>
      <c r="B5" s="255" t="s">
        <v>219</v>
      </c>
      <c r="C5" s="255" t="s">
        <v>220</v>
      </c>
      <c r="D5" s="255">
        <v>2</v>
      </c>
      <c r="E5" s="255" t="s">
        <v>217</v>
      </c>
      <c r="F5" s="256"/>
      <c r="G5" s="257"/>
      <c r="H5" s="258"/>
      <c r="I5" s="277" t="s">
        <v>221</v>
      </c>
      <c r="J5" s="218"/>
    </row>
    <row r="6" s="7" customFormat="1" ht="63" customHeight="1" spans="1:10">
      <c r="A6" s="254">
        <v>3</v>
      </c>
      <c r="B6" s="255" t="s">
        <v>222</v>
      </c>
      <c r="C6" s="255" t="s">
        <v>223</v>
      </c>
      <c r="D6" s="255">
        <v>4</v>
      </c>
      <c r="E6" s="255" t="s">
        <v>217</v>
      </c>
      <c r="F6" s="256"/>
      <c r="G6" s="257"/>
      <c r="H6" s="259"/>
      <c r="I6" s="278" t="s">
        <v>224</v>
      </c>
      <c r="J6" s="218"/>
    </row>
    <row r="7" s="7" customFormat="1" ht="152" customHeight="1" spans="1:10">
      <c r="A7" s="254">
        <v>4</v>
      </c>
      <c r="B7" s="255" t="s">
        <v>225</v>
      </c>
      <c r="C7" s="255" t="s">
        <v>226</v>
      </c>
      <c r="D7" s="255">
        <v>1</v>
      </c>
      <c r="E7" s="255" t="s">
        <v>217</v>
      </c>
      <c r="F7" s="256"/>
      <c r="G7" s="257"/>
      <c r="H7" s="259"/>
      <c r="I7" s="279" t="s">
        <v>227</v>
      </c>
      <c r="J7" s="218"/>
    </row>
    <row r="8" s="7" customFormat="1" ht="75" customHeight="1" spans="1:10">
      <c r="A8" s="254">
        <v>5</v>
      </c>
      <c r="B8" s="254" t="s">
        <v>228</v>
      </c>
      <c r="C8" s="254" t="s">
        <v>229</v>
      </c>
      <c r="D8" s="260">
        <v>1</v>
      </c>
      <c r="E8" s="260" t="s">
        <v>217</v>
      </c>
      <c r="F8" s="261"/>
      <c r="G8" s="257"/>
      <c r="H8" s="259"/>
      <c r="I8" s="280" t="s">
        <v>230</v>
      </c>
      <c r="J8" s="218"/>
    </row>
    <row r="9" s="7" customFormat="1" ht="75" customHeight="1" spans="1:10">
      <c r="A9" s="254">
        <v>6</v>
      </c>
      <c r="B9" s="255" t="s">
        <v>231</v>
      </c>
      <c r="C9" s="255" t="s">
        <v>232</v>
      </c>
      <c r="D9" s="255">
        <v>1</v>
      </c>
      <c r="E9" s="255" t="s">
        <v>217</v>
      </c>
      <c r="F9" s="262"/>
      <c r="G9" s="257"/>
      <c r="H9" s="263"/>
      <c r="I9" s="278" t="s">
        <v>233</v>
      </c>
      <c r="J9" s="218"/>
    </row>
    <row r="10" s="7" customFormat="1" ht="61" customHeight="1" spans="1:10">
      <c r="A10" s="254">
        <v>7</v>
      </c>
      <c r="B10" s="255" t="s">
        <v>234</v>
      </c>
      <c r="C10" s="255" t="s">
        <v>235</v>
      </c>
      <c r="D10" s="255">
        <v>1</v>
      </c>
      <c r="E10" s="255" t="s">
        <v>217</v>
      </c>
      <c r="F10" s="262"/>
      <c r="G10" s="257"/>
      <c r="H10" s="263"/>
      <c r="I10" s="281" t="s">
        <v>236</v>
      </c>
      <c r="J10" s="218"/>
    </row>
    <row r="11" s="7" customFormat="1" ht="75" customHeight="1" spans="1:10">
      <c r="A11" s="254">
        <v>8</v>
      </c>
      <c r="B11" s="264" t="s">
        <v>237</v>
      </c>
      <c r="C11" s="265" t="s">
        <v>238</v>
      </c>
      <c r="D11" s="255">
        <v>2</v>
      </c>
      <c r="E11" s="255" t="s">
        <v>217</v>
      </c>
      <c r="F11" s="266"/>
      <c r="G11" s="257"/>
      <c r="H11" s="267"/>
      <c r="I11" s="282" t="s">
        <v>239</v>
      </c>
      <c r="J11" s="218"/>
    </row>
    <row r="12" s="7" customFormat="1" ht="54" customHeight="1" spans="1:10">
      <c r="A12" s="254">
        <v>9</v>
      </c>
      <c r="B12" s="255" t="s">
        <v>240</v>
      </c>
      <c r="C12" s="255" t="s">
        <v>241</v>
      </c>
      <c r="D12" s="255">
        <v>2</v>
      </c>
      <c r="E12" s="255" t="s">
        <v>217</v>
      </c>
      <c r="F12" s="262"/>
      <c r="G12" s="257"/>
      <c r="H12" s="258"/>
      <c r="I12" s="283" t="s">
        <v>242</v>
      </c>
      <c r="J12" s="218"/>
    </row>
    <row r="13" s="7" customFormat="1" ht="81" customHeight="1" spans="1:10">
      <c r="A13" s="254">
        <v>10</v>
      </c>
      <c r="B13" s="254" t="s">
        <v>243</v>
      </c>
      <c r="C13" s="254" t="s">
        <v>244</v>
      </c>
      <c r="D13" s="254">
        <v>2</v>
      </c>
      <c r="E13" s="254" t="s">
        <v>217</v>
      </c>
      <c r="F13" s="261"/>
      <c r="G13" s="257"/>
      <c r="H13" s="259"/>
      <c r="I13" s="284" t="s">
        <v>245</v>
      </c>
      <c r="J13" s="218"/>
    </row>
    <row r="14" s="7" customFormat="1" ht="69" customHeight="1" spans="1:10">
      <c r="A14" s="254">
        <v>11</v>
      </c>
      <c r="B14" s="255" t="s">
        <v>246</v>
      </c>
      <c r="C14" s="255" t="s">
        <v>244</v>
      </c>
      <c r="D14" s="255">
        <v>2</v>
      </c>
      <c r="E14" s="255" t="s">
        <v>217</v>
      </c>
      <c r="F14" s="262"/>
      <c r="G14" s="257"/>
      <c r="H14" s="258"/>
      <c r="I14" s="285" t="s">
        <v>247</v>
      </c>
      <c r="J14" s="218"/>
    </row>
    <row r="15" s="7" customFormat="1" ht="60" customHeight="1" spans="1:10">
      <c r="A15" s="254">
        <v>12</v>
      </c>
      <c r="B15" s="255" t="s">
        <v>248</v>
      </c>
      <c r="C15" s="255" t="s">
        <v>249</v>
      </c>
      <c r="D15" s="255">
        <v>1</v>
      </c>
      <c r="E15" s="255" t="s">
        <v>217</v>
      </c>
      <c r="F15" s="266"/>
      <c r="G15" s="257"/>
      <c r="H15" s="268"/>
      <c r="I15" s="286" t="s">
        <v>250</v>
      </c>
      <c r="J15" s="218"/>
    </row>
    <row r="16" s="7" customFormat="1" ht="33" customHeight="1" spans="1:10">
      <c r="A16" s="254"/>
      <c r="B16" s="255" t="s">
        <v>251</v>
      </c>
      <c r="C16" s="255"/>
      <c r="D16" s="255"/>
      <c r="E16" s="255"/>
      <c r="F16" s="256"/>
      <c r="G16" s="257"/>
      <c r="H16" s="259"/>
      <c r="I16" s="287"/>
      <c r="J16" s="218"/>
    </row>
    <row r="17" s="7" customFormat="1" ht="58" customHeight="1" spans="1:10">
      <c r="A17" s="254">
        <v>1</v>
      </c>
      <c r="B17" s="255" t="s">
        <v>252</v>
      </c>
      <c r="C17" s="255" t="s">
        <v>253</v>
      </c>
      <c r="D17" s="255">
        <v>1</v>
      </c>
      <c r="E17" s="255" t="s">
        <v>217</v>
      </c>
      <c r="F17" s="266"/>
      <c r="G17" s="257"/>
      <c r="H17" s="269"/>
      <c r="I17" s="279" t="s">
        <v>254</v>
      </c>
      <c r="J17" s="218"/>
    </row>
    <row r="18" s="7" customFormat="1" ht="57" customHeight="1" spans="1:10">
      <c r="A18" s="254">
        <v>2</v>
      </c>
      <c r="B18" s="254" t="s">
        <v>255</v>
      </c>
      <c r="C18" s="255" t="s">
        <v>256</v>
      </c>
      <c r="D18" s="255">
        <v>2</v>
      </c>
      <c r="E18" s="255" t="s">
        <v>217</v>
      </c>
      <c r="F18" s="262"/>
      <c r="G18" s="257"/>
      <c r="H18" s="263"/>
      <c r="I18" s="278" t="s">
        <v>233</v>
      </c>
      <c r="J18" s="218"/>
    </row>
    <row r="19" s="7" customFormat="1" ht="74" customHeight="1" spans="1:10">
      <c r="A19" s="254">
        <v>3</v>
      </c>
      <c r="B19" s="254" t="s">
        <v>255</v>
      </c>
      <c r="C19" s="254" t="s">
        <v>257</v>
      </c>
      <c r="D19" s="254">
        <v>1</v>
      </c>
      <c r="E19" s="254" t="s">
        <v>217</v>
      </c>
      <c r="F19" s="262"/>
      <c r="G19" s="257"/>
      <c r="H19" s="263"/>
      <c r="I19" s="284" t="s">
        <v>233</v>
      </c>
      <c r="J19" s="218"/>
    </row>
    <row r="20" s="7" customFormat="1" ht="76" customHeight="1" spans="1:10">
      <c r="A20" s="254">
        <v>4</v>
      </c>
      <c r="B20" s="255" t="s">
        <v>246</v>
      </c>
      <c r="C20" s="255" t="s">
        <v>244</v>
      </c>
      <c r="D20" s="255">
        <v>6</v>
      </c>
      <c r="E20" s="255" t="s">
        <v>217</v>
      </c>
      <c r="F20" s="262"/>
      <c r="G20" s="257"/>
      <c r="H20" s="258"/>
      <c r="I20" s="285" t="s">
        <v>247</v>
      </c>
      <c r="J20" s="218"/>
    </row>
    <row r="21" s="7" customFormat="1" ht="66" customHeight="1" spans="1:10">
      <c r="A21" s="254">
        <v>5</v>
      </c>
      <c r="B21" s="255" t="s">
        <v>258</v>
      </c>
      <c r="C21" s="255" t="s">
        <v>259</v>
      </c>
      <c r="D21" s="255">
        <v>4</v>
      </c>
      <c r="E21" s="255" t="s">
        <v>217</v>
      </c>
      <c r="F21" s="262"/>
      <c r="G21" s="257"/>
      <c r="H21" s="263"/>
      <c r="I21" s="278" t="s">
        <v>260</v>
      </c>
      <c r="J21" s="218"/>
    </row>
    <row r="22" s="7" customFormat="1" ht="49" customHeight="1" spans="1:10">
      <c r="A22" s="254">
        <v>6</v>
      </c>
      <c r="B22" s="255" t="s">
        <v>248</v>
      </c>
      <c r="C22" s="255" t="s">
        <v>249</v>
      </c>
      <c r="D22" s="255">
        <v>1</v>
      </c>
      <c r="E22" s="255" t="s">
        <v>217</v>
      </c>
      <c r="F22" s="266"/>
      <c r="G22" s="257"/>
      <c r="H22" s="268"/>
      <c r="I22" s="286" t="s">
        <v>250</v>
      </c>
      <c r="J22" s="218"/>
    </row>
    <row r="23" s="7" customFormat="1" ht="45" customHeight="1" spans="1:10">
      <c r="A23" s="254">
        <v>7</v>
      </c>
      <c r="B23" s="270" t="s">
        <v>261</v>
      </c>
      <c r="C23" s="271" t="s">
        <v>262</v>
      </c>
      <c r="D23" s="255">
        <v>1</v>
      </c>
      <c r="E23" s="255" t="s">
        <v>217</v>
      </c>
      <c r="F23" s="266"/>
      <c r="G23" s="257"/>
      <c r="H23" s="268"/>
      <c r="I23" s="288" t="s">
        <v>263</v>
      </c>
      <c r="J23" s="218"/>
    </row>
    <row r="24" s="7" customFormat="1" ht="28" customHeight="1" spans="1:10">
      <c r="A24" s="254"/>
      <c r="B24" s="255" t="s">
        <v>264</v>
      </c>
      <c r="C24" s="255"/>
      <c r="D24" s="255"/>
      <c r="E24" s="255"/>
      <c r="F24" s="256"/>
      <c r="G24" s="257"/>
      <c r="H24" s="259"/>
      <c r="I24" s="284"/>
      <c r="J24" s="218"/>
    </row>
    <row r="25" s="7" customFormat="1" ht="47" customHeight="1" spans="1:10">
      <c r="A25" s="254">
        <v>1</v>
      </c>
      <c r="B25" s="265" t="s">
        <v>265</v>
      </c>
      <c r="C25" s="272" t="s">
        <v>266</v>
      </c>
      <c r="D25" s="272">
        <v>7</v>
      </c>
      <c r="E25" s="272" t="s">
        <v>267</v>
      </c>
      <c r="F25" s="266"/>
      <c r="G25" s="257"/>
      <c r="H25" s="273"/>
      <c r="I25" s="289" t="s">
        <v>268</v>
      </c>
      <c r="J25" s="218"/>
    </row>
    <row r="26" s="7" customFormat="1" ht="33" customHeight="1" spans="1:10">
      <c r="A26" s="254"/>
      <c r="B26" s="255" t="s">
        <v>269</v>
      </c>
      <c r="C26" s="255"/>
      <c r="D26" s="255"/>
      <c r="E26" s="255"/>
      <c r="F26" s="266"/>
      <c r="G26" s="257"/>
      <c r="H26" s="268"/>
      <c r="I26" s="288"/>
      <c r="J26" s="218"/>
    </row>
    <row r="27" s="7" customFormat="1" ht="63" customHeight="1" spans="1:10">
      <c r="A27" s="254">
        <v>1</v>
      </c>
      <c r="B27" s="255" t="s">
        <v>270</v>
      </c>
      <c r="C27" s="255" t="s">
        <v>271</v>
      </c>
      <c r="D27" s="255">
        <v>1</v>
      </c>
      <c r="E27" s="255" t="s">
        <v>217</v>
      </c>
      <c r="F27" s="262"/>
      <c r="G27" s="257"/>
      <c r="H27" s="274"/>
      <c r="I27" s="279" t="s">
        <v>272</v>
      </c>
      <c r="J27" s="218"/>
    </row>
    <row r="28" s="7" customFormat="1" ht="59" customHeight="1" spans="1:10">
      <c r="A28" s="254">
        <v>2</v>
      </c>
      <c r="B28" s="255" t="s">
        <v>273</v>
      </c>
      <c r="C28" s="255" t="s">
        <v>274</v>
      </c>
      <c r="D28" s="255">
        <v>1</v>
      </c>
      <c r="E28" s="255" t="s">
        <v>217</v>
      </c>
      <c r="F28" s="262"/>
      <c r="G28" s="257"/>
      <c r="H28" s="263"/>
      <c r="I28" s="278" t="s">
        <v>275</v>
      </c>
      <c r="J28" s="218"/>
    </row>
    <row r="29" s="7" customFormat="1" ht="74" customHeight="1" spans="1:10">
      <c r="A29" s="254">
        <v>3</v>
      </c>
      <c r="B29" s="255" t="s">
        <v>276</v>
      </c>
      <c r="C29" s="255" t="s">
        <v>277</v>
      </c>
      <c r="D29" s="255">
        <v>1</v>
      </c>
      <c r="E29" s="255" t="s">
        <v>217</v>
      </c>
      <c r="F29" s="262"/>
      <c r="G29" s="257"/>
      <c r="H29" s="263"/>
      <c r="I29" s="278" t="s">
        <v>278</v>
      </c>
      <c r="J29" s="218"/>
    </row>
    <row r="30" s="7" customFormat="1" ht="74" customHeight="1" spans="1:10">
      <c r="A30" s="254">
        <v>4</v>
      </c>
      <c r="B30" s="254" t="s">
        <v>279</v>
      </c>
      <c r="C30" s="254" t="s">
        <v>280</v>
      </c>
      <c r="D30" s="254">
        <v>1</v>
      </c>
      <c r="E30" s="254" t="s">
        <v>217</v>
      </c>
      <c r="F30" s="257"/>
      <c r="G30" s="257"/>
      <c r="H30" s="259"/>
      <c r="I30" s="284" t="s">
        <v>233</v>
      </c>
      <c r="J30" s="218"/>
    </row>
    <row r="31" s="7" customFormat="1" ht="83" customHeight="1" spans="1:10">
      <c r="A31" s="254">
        <v>5</v>
      </c>
      <c r="B31" s="254" t="s">
        <v>281</v>
      </c>
      <c r="C31" s="254" t="s">
        <v>244</v>
      </c>
      <c r="D31" s="254">
        <v>1</v>
      </c>
      <c r="E31" s="254" t="s">
        <v>217</v>
      </c>
      <c r="F31" s="257"/>
      <c r="G31" s="257"/>
      <c r="H31" s="259"/>
      <c r="I31" s="284" t="s">
        <v>282</v>
      </c>
      <c r="J31" s="218"/>
    </row>
    <row r="32" s="7" customFormat="1" ht="62" customHeight="1" spans="1:10">
      <c r="A32" s="254">
        <v>6</v>
      </c>
      <c r="B32" s="272" t="s">
        <v>283</v>
      </c>
      <c r="C32" s="272" t="s">
        <v>284</v>
      </c>
      <c r="D32" s="272">
        <v>1</v>
      </c>
      <c r="E32" s="272" t="s">
        <v>217</v>
      </c>
      <c r="F32" s="266"/>
      <c r="G32" s="257"/>
      <c r="H32" s="274"/>
      <c r="I32" s="290" t="s">
        <v>285</v>
      </c>
      <c r="J32" s="218"/>
    </row>
    <row r="33" s="7" customFormat="1" ht="83" customHeight="1" spans="1:10">
      <c r="A33" s="254">
        <v>7</v>
      </c>
      <c r="B33" s="264" t="s">
        <v>286</v>
      </c>
      <c r="C33" s="254" t="s">
        <v>287</v>
      </c>
      <c r="D33" s="254">
        <v>1</v>
      </c>
      <c r="E33" s="254" t="s">
        <v>217</v>
      </c>
      <c r="F33" s="257"/>
      <c r="G33" s="257"/>
      <c r="H33" s="259"/>
      <c r="I33" s="277" t="s">
        <v>288</v>
      </c>
      <c r="J33" s="218"/>
    </row>
    <row r="34" s="7" customFormat="1" ht="78" customHeight="1" spans="1:10">
      <c r="A34" s="254">
        <v>8</v>
      </c>
      <c r="B34" s="255" t="s">
        <v>246</v>
      </c>
      <c r="C34" s="255" t="s">
        <v>244</v>
      </c>
      <c r="D34" s="255">
        <v>1</v>
      </c>
      <c r="E34" s="255" t="s">
        <v>217</v>
      </c>
      <c r="F34" s="262"/>
      <c r="G34" s="257"/>
      <c r="H34" s="258"/>
      <c r="I34" s="285" t="s">
        <v>247</v>
      </c>
      <c r="J34" s="218"/>
    </row>
    <row r="35" s="7" customFormat="1" ht="52" customHeight="1" spans="1:10">
      <c r="A35" s="254">
        <v>9</v>
      </c>
      <c r="B35" s="255" t="s">
        <v>289</v>
      </c>
      <c r="C35" s="255" t="s">
        <v>290</v>
      </c>
      <c r="D35" s="255">
        <v>1</v>
      </c>
      <c r="E35" s="255" t="s">
        <v>217</v>
      </c>
      <c r="F35" s="262"/>
      <c r="G35" s="257"/>
      <c r="H35" s="259"/>
      <c r="I35" s="281" t="s">
        <v>291</v>
      </c>
      <c r="J35" s="218"/>
    </row>
    <row r="36" s="7" customFormat="1" ht="56" customHeight="1" spans="1:10">
      <c r="A36" s="254">
        <v>10</v>
      </c>
      <c r="B36" s="255" t="s">
        <v>292</v>
      </c>
      <c r="C36" s="255" t="s">
        <v>293</v>
      </c>
      <c r="D36" s="255">
        <v>1</v>
      </c>
      <c r="E36" s="255" t="s">
        <v>217</v>
      </c>
      <c r="F36" s="262"/>
      <c r="G36" s="257"/>
      <c r="H36" s="258"/>
      <c r="I36" s="291" t="s">
        <v>294</v>
      </c>
      <c r="J36" s="218"/>
    </row>
    <row r="37" s="7" customFormat="1" ht="58" customHeight="1" spans="1:10">
      <c r="A37" s="254">
        <v>11</v>
      </c>
      <c r="B37" s="272" t="s">
        <v>295</v>
      </c>
      <c r="C37" s="272" t="s">
        <v>296</v>
      </c>
      <c r="D37" s="272">
        <v>2</v>
      </c>
      <c r="E37" s="272" t="s">
        <v>217</v>
      </c>
      <c r="F37" s="266"/>
      <c r="G37" s="257"/>
      <c r="H37" s="274"/>
      <c r="I37" s="279" t="s">
        <v>297</v>
      </c>
      <c r="J37" s="218"/>
    </row>
    <row r="38" s="7" customFormat="1" ht="58" customHeight="1" spans="1:10">
      <c r="A38" s="254">
        <v>12</v>
      </c>
      <c r="B38" s="272" t="s">
        <v>298</v>
      </c>
      <c r="C38" s="272" t="s">
        <v>299</v>
      </c>
      <c r="D38" s="272">
        <v>1</v>
      </c>
      <c r="E38" s="272" t="s">
        <v>217</v>
      </c>
      <c r="F38" s="266"/>
      <c r="G38" s="257"/>
      <c r="H38" s="274"/>
      <c r="I38" s="279" t="s">
        <v>300</v>
      </c>
      <c r="J38" s="218"/>
    </row>
    <row r="39" s="7" customFormat="1" ht="50" customHeight="1" spans="1:10">
      <c r="A39" s="254">
        <v>13</v>
      </c>
      <c r="B39" s="270" t="s">
        <v>261</v>
      </c>
      <c r="C39" s="271" t="s">
        <v>262</v>
      </c>
      <c r="D39" s="255">
        <v>2</v>
      </c>
      <c r="E39" s="255" t="s">
        <v>217</v>
      </c>
      <c r="F39" s="266"/>
      <c r="G39" s="257"/>
      <c r="H39" s="268"/>
      <c r="I39" s="288" t="s">
        <v>263</v>
      </c>
      <c r="J39" s="218"/>
    </row>
    <row r="40" s="7" customFormat="1" ht="29" customHeight="1" spans="1:10">
      <c r="A40" s="254"/>
      <c r="B40" s="255" t="s">
        <v>301</v>
      </c>
      <c r="C40" s="255"/>
      <c r="D40" s="255"/>
      <c r="E40" s="255"/>
      <c r="F40" s="262"/>
      <c r="G40" s="257"/>
      <c r="H40" s="263"/>
      <c r="I40" s="278"/>
      <c r="J40" s="218"/>
    </row>
    <row r="41" s="7" customFormat="1" ht="68" customHeight="1" spans="1:10">
      <c r="A41" s="254">
        <v>1</v>
      </c>
      <c r="B41" s="254" t="s">
        <v>279</v>
      </c>
      <c r="C41" s="254" t="s">
        <v>302</v>
      </c>
      <c r="D41" s="254">
        <v>1</v>
      </c>
      <c r="E41" s="254" t="s">
        <v>217</v>
      </c>
      <c r="F41" s="257"/>
      <c r="G41" s="257"/>
      <c r="H41" s="259"/>
      <c r="I41" s="284" t="s">
        <v>233</v>
      </c>
      <c r="J41" s="218"/>
    </row>
    <row r="42" s="7" customFormat="1" ht="68" customHeight="1" spans="1:10">
      <c r="A42" s="254">
        <v>2</v>
      </c>
      <c r="B42" s="255" t="s">
        <v>303</v>
      </c>
      <c r="C42" s="255" t="s">
        <v>304</v>
      </c>
      <c r="D42" s="255">
        <v>1</v>
      </c>
      <c r="E42" s="254" t="s">
        <v>217</v>
      </c>
      <c r="F42" s="262"/>
      <c r="G42" s="257"/>
      <c r="H42" s="263"/>
      <c r="I42" s="284" t="s">
        <v>282</v>
      </c>
      <c r="J42" s="218"/>
    </row>
    <row r="43" s="7" customFormat="1" ht="68" customHeight="1" spans="1:10">
      <c r="A43" s="254">
        <v>3</v>
      </c>
      <c r="B43" s="254" t="s">
        <v>243</v>
      </c>
      <c r="C43" s="254" t="s">
        <v>244</v>
      </c>
      <c r="D43" s="254">
        <v>1</v>
      </c>
      <c r="E43" s="254" t="s">
        <v>217</v>
      </c>
      <c r="F43" s="257"/>
      <c r="G43" s="257"/>
      <c r="H43" s="259"/>
      <c r="I43" s="284" t="s">
        <v>245</v>
      </c>
      <c r="J43" s="218"/>
    </row>
    <row r="44" s="7" customFormat="1" ht="68" customHeight="1" spans="1:10">
      <c r="A44" s="254">
        <v>4</v>
      </c>
      <c r="B44" s="254" t="s">
        <v>281</v>
      </c>
      <c r="C44" s="254" t="s">
        <v>244</v>
      </c>
      <c r="D44" s="254">
        <v>1</v>
      </c>
      <c r="E44" s="254" t="s">
        <v>217</v>
      </c>
      <c r="F44" s="257"/>
      <c r="G44" s="257"/>
      <c r="H44" s="259"/>
      <c r="I44" s="284" t="s">
        <v>282</v>
      </c>
      <c r="J44" s="218"/>
    </row>
    <row r="45" s="7" customFormat="1" ht="53" customHeight="1" spans="1:10">
      <c r="A45" s="254">
        <v>5</v>
      </c>
      <c r="B45" s="270" t="s">
        <v>261</v>
      </c>
      <c r="C45" s="271" t="s">
        <v>262</v>
      </c>
      <c r="D45" s="255">
        <v>2</v>
      </c>
      <c r="E45" s="255" t="s">
        <v>217</v>
      </c>
      <c r="F45" s="266"/>
      <c r="G45" s="257"/>
      <c r="H45" s="268"/>
      <c r="I45" s="288" t="s">
        <v>263</v>
      </c>
      <c r="J45" s="218"/>
    </row>
    <row r="46" s="7" customFormat="1" ht="33" customHeight="1" spans="1:10">
      <c r="A46" s="254"/>
      <c r="B46" s="255" t="s">
        <v>305</v>
      </c>
      <c r="C46" s="255"/>
      <c r="D46" s="255"/>
      <c r="E46" s="255"/>
      <c r="F46" s="262"/>
      <c r="G46" s="257"/>
      <c r="H46" s="263"/>
      <c r="I46" s="278"/>
      <c r="J46" s="218"/>
    </row>
    <row r="47" s="7" customFormat="1" ht="46" customHeight="1" spans="1:10">
      <c r="A47" s="254">
        <v>1</v>
      </c>
      <c r="B47" s="255" t="s">
        <v>306</v>
      </c>
      <c r="C47" s="255" t="s">
        <v>307</v>
      </c>
      <c r="D47" s="255">
        <v>5</v>
      </c>
      <c r="E47" s="255" t="s">
        <v>217</v>
      </c>
      <c r="F47" s="266"/>
      <c r="G47" s="257"/>
      <c r="H47" s="267"/>
      <c r="I47" s="292" t="s">
        <v>308</v>
      </c>
      <c r="J47" s="218"/>
    </row>
    <row r="48" s="7" customFormat="1" ht="34" customHeight="1" spans="1:10">
      <c r="A48" s="254"/>
      <c r="B48" s="275" t="s">
        <v>309</v>
      </c>
      <c r="C48" s="275"/>
      <c r="D48" s="275"/>
      <c r="E48" s="275"/>
      <c r="F48" s="256"/>
      <c r="G48" s="257"/>
      <c r="H48" s="259"/>
      <c r="I48" s="284"/>
      <c r="J48" s="218"/>
    </row>
    <row r="49" s="7" customFormat="1" ht="52" customHeight="1" spans="1:10">
      <c r="A49" s="255">
        <v>1</v>
      </c>
      <c r="B49" s="254" t="s">
        <v>310</v>
      </c>
      <c r="C49" s="254" t="s">
        <v>259</v>
      </c>
      <c r="D49" s="254">
        <v>4</v>
      </c>
      <c r="E49" s="254" t="s">
        <v>217</v>
      </c>
      <c r="F49" s="257"/>
      <c r="G49" s="257"/>
      <c r="H49" s="259"/>
      <c r="I49" s="284" t="s">
        <v>311</v>
      </c>
      <c r="J49" s="218"/>
    </row>
    <row r="50" s="7" customFormat="1" ht="32" customHeight="1" spans="1:10">
      <c r="A50" s="255"/>
      <c r="B50" s="254" t="s">
        <v>312</v>
      </c>
      <c r="C50" s="254"/>
      <c r="D50" s="254"/>
      <c r="E50" s="254"/>
      <c r="F50" s="256"/>
      <c r="G50" s="257"/>
      <c r="H50" s="259"/>
      <c r="I50" s="284"/>
      <c r="J50" s="218"/>
    </row>
    <row r="51" s="7" customFormat="1" ht="58" customHeight="1" spans="1:10">
      <c r="A51" s="255">
        <v>1</v>
      </c>
      <c r="B51" s="255" t="s">
        <v>313</v>
      </c>
      <c r="C51" s="255" t="s">
        <v>314</v>
      </c>
      <c r="D51" s="255">
        <v>1</v>
      </c>
      <c r="E51" s="255" t="s">
        <v>217</v>
      </c>
      <c r="F51" s="262"/>
      <c r="G51" s="257"/>
      <c r="H51" s="258"/>
      <c r="I51" s="293" t="s">
        <v>315</v>
      </c>
      <c r="J51" s="218"/>
    </row>
    <row r="52" s="7" customFormat="1" ht="62" customHeight="1" spans="1:10">
      <c r="A52" s="255">
        <v>2</v>
      </c>
      <c r="B52" s="255" t="s">
        <v>316</v>
      </c>
      <c r="C52" s="255" t="s">
        <v>317</v>
      </c>
      <c r="D52" s="255">
        <v>1</v>
      </c>
      <c r="E52" s="255" t="s">
        <v>217</v>
      </c>
      <c r="F52" s="266"/>
      <c r="G52" s="257"/>
      <c r="H52" s="268"/>
      <c r="I52" s="284" t="s">
        <v>233</v>
      </c>
      <c r="J52" s="218"/>
    </row>
    <row r="53" s="7" customFormat="1" ht="82" customHeight="1" spans="1:10">
      <c r="A53" s="255">
        <v>3</v>
      </c>
      <c r="B53" s="254" t="s">
        <v>255</v>
      </c>
      <c r="C53" s="254" t="s">
        <v>256</v>
      </c>
      <c r="D53" s="254">
        <v>1</v>
      </c>
      <c r="E53" s="254" t="s">
        <v>217</v>
      </c>
      <c r="F53" s="262"/>
      <c r="G53" s="257"/>
      <c r="H53" s="263"/>
      <c r="I53" s="284" t="s">
        <v>233</v>
      </c>
      <c r="J53" s="218"/>
    </row>
    <row r="54" s="7" customFormat="1" ht="52" customHeight="1" spans="1:10">
      <c r="A54" s="255">
        <v>4</v>
      </c>
      <c r="B54" s="255" t="s">
        <v>318</v>
      </c>
      <c r="C54" s="255" t="s">
        <v>257</v>
      </c>
      <c r="D54" s="255">
        <v>1</v>
      </c>
      <c r="E54" s="255" t="s">
        <v>217</v>
      </c>
      <c r="F54" s="266"/>
      <c r="G54" s="257"/>
      <c r="H54" s="268"/>
      <c r="I54" s="284" t="s">
        <v>319</v>
      </c>
      <c r="J54" s="218"/>
    </row>
    <row r="55" s="7" customFormat="1" ht="60" customHeight="1" spans="1:10">
      <c r="A55" s="255">
        <v>5</v>
      </c>
      <c r="B55" s="255" t="s">
        <v>258</v>
      </c>
      <c r="C55" s="255" t="s">
        <v>259</v>
      </c>
      <c r="D55" s="255">
        <v>1</v>
      </c>
      <c r="E55" s="255" t="s">
        <v>217</v>
      </c>
      <c r="F55" s="262"/>
      <c r="G55" s="257"/>
      <c r="H55" s="263"/>
      <c r="I55" s="278" t="s">
        <v>260</v>
      </c>
      <c r="J55" s="218"/>
    </row>
    <row r="56" s="7" customFormat="1" ht="66" customHeight="1" spans="1:10">
      <c r="A56" s="255">
        <v>6</v>
      </c>
      <c r="B56" s="255" t="s">
        <v>320</v>
      </c>
      <c r="C56" s="255" t="s">
        <v>321</v>
      </c>
      <c r="D56" s="255">
        <v>2</v>
      </c>
      <c r="E56" s="255" t="s">
        <v>217</v>
      </c>
      <c r="F56" s="266"/>
      <c r="G56" s="257"/>
      <c r="H56" s="267"/>
      <c r="I56" s="284" t="s">
        <v>245</v>
      </c>
      <c r="J56" s="218"/>
    </row>
    <row r="57" s="7" customFormat="1" ht="52" customHeight="1" spans="1:10">
      <c r="A57" s="255">
        <v>7</v>
      </c>
      <c r="B57" s="270" t="s">
        <v>261</v>
      </c>
      <c r="C57" s="271" t="s">
        <v>262</v>
      </c>
      <c r="D57" s="255">
        <v>2</v>
      </c>
      <c r="E57" s="255" t="s">
        <v>217</v>
      </c>
      <c r="F57" s="266"/>
      <c r="G57" s="257"/>
      <c r="H57" s="268"/>
      <c r="I57" s="288" t="s">
        <v>263</v>
      </c>
      <c r="J57" s="218"/>
    </row>
    <row r="58" s="7" customFormat="1" ht="52" customHeight="1" spans="1:10">
      <c r="A58" s="255">
        <v>8</v>
      </c>
      <c r="B58" s="272" t="s">
        <v>322</v>
      </c>
      <c r="C58" s="272"/>
      <c r="D58" s="272">
        <v>8</v>
      </c>
      <c r="E58" s="272" t="s">
        <v>267</v>
      </c>
      <c r="F58" s="266"/>
      <c r="G58" s="257"/>
      <c r="H58" s="274"/>
      <c r="I58" s="293" t="s">
        <v>323</v>
      </c>
      <c r="J58" s="218"/>
    </row>
    <row r="59" s="7" customFormat="1" ht="52" customHeight="1" spans="1:10">
      <c r="A59" s="255">
        <v>9</v>
      </c>
      <c r="B59" s="272" t="s">
        <v>324</v>
      </c>
      <c r="C59" s="272"/>
      <c r="D59" s="272">
        <v>10</v>
      </c>
      <c r="E59" s="272" t="s">
        <v>267</v>
      </c>
      <c r="F59" s="262"/>
      <c r="G59" s="257"/>
      <c r="H59" s="273"/>
      <c r="I59" s="294" t="s">
        <v>325</v>
      </c>
      <c r="J59" s="218"/>
    </row>
    <row r="60" s="7" customFormat="1" ht="31" customHeight="1" spans="1:10">
      <c r="A60" s="254"/>
      <c r="B60" s="264" t="s">
        <v>326</v>
      </c>
      <c r="C60" s="264"/>
      <c r="D60" s="264"/>
      <c r="E60" s="264"/>
      <c r="F60" s="256"/>
      <c r="G60" s="257"/>
      <c r="H60" s="259"/>
      <c r="I60" s="295"/>
      <c r="J60" s="218"/>
    </row>
    <row r="61" s="7" customFormat="1" ht="51" customHeight="1" spans="1:10">
      <c r="A61" s="255">
        <v>1</v>
      </c>
      <c r="B61" s="255" t="s">
        <v>327</v>
      </c>
      <c r="C61" s="255" t="s">
        <v>328</v>
      </c>
      <c r="D61" s="255">
        <v>1</v>
      </c>
      <c r="E61" s="255" t="s">
        <v>217</v>
      </c>
      <c r="F61" s="262"/>
      <c r="G61" s="257"/>
      <c r="H61" s="267"/>
      <c r="I61" s="284" t="s">
        <v>329</v>
      </c>
      <c r="J61" s="218"/>
    </row>
    <row r="62" s="7" customFormat="1" ht="63" customHeight="1" spans="1:10">
      <c r="A62" s="255">
        <v>2</v>
      </c>
      <c r="B62" s="255" t="s">
        <v>303</v>
      </c>
      <c r="C62" s="255" t="s">
        <v>330</v>
      </c>
      <c r="D62" s="255">
        <v>1</v>
      </c>
      <c r="E62" s="254" t="s">
        <v>217</v>
      </c>
      <c r="F62" s="262"/>
      <c r="G62" s="257"/>
      <c r="H62" s="263"/>
      <c r="I62" s="284" t="s">
        <v>282</v>
      </c>
      <c r="J62" s="218"/>
    </row>
    <row r="63" s="7" customFormat="1" ht="53" customHeight="1" spans="1:10">
      <c r="A63" s="255">
        <v>3</v>
      </c>
      <c r="B63" s="255" t="s">
        <v>331</v>
      </c>
      <c r="C63" s="255" t="s">
        <v>332</v>
      </c>
      <c r="D63" s="255">
        <v>1</v>
      </c>
      <c r="E63" s="255" t="s">
        <v>217</v>
      </c>
      <c r="F63" s="266"/>
      <c r="G63" s="257"/>
      <c r="H63" s="267"/>
      <c r="I63" s="296" t="s">
        <v>333</v>
      </c>
      <c r="J63" s="218"/>
    </row>
    <row r="64" s="7" customFormat="1" ht="52" customHeight="1" spans="1:10">
      <c r="A64" s="255">
        <v>4</v>
      </c>
      <c r="B64" s="264" t="s">
        <v>334</v>
      </c>
      <c r="C64" s="271" t="s">
        <v>335</v>
      </c>
      <c r="D64" s="255">
        <v>1</v>
      </c>
      <c r="E64" s="255" t="s">
        <v>217</v>
      </c>
      <c r="F64" s="266"/>
      <c r="G64" s="257"/>
      <c r="H64" s="259"/>
      <c r="I64" s="277" t="s">
        <v>336</v>
      </c>
      <c r="J64" s="218"/>
    </row>
    <row r="65" s="7" customFormat="1" ht="52" customHeight="1" spans="1:10">
      <c r="A65" s="255">
        <v>5</v>
      </c>
      <c r="B65" s="254" t="s">
        <v>279</v>
      </c>
      <c r="C65" s="254" t="s">
        <v>302</v>
      </c>
      <c r="D65" s="254">
        <v>1</v>
      </c>
      <c r="E65" s="254" t="s">
        <v>217</v>
      </c>
      <c r="F65" s="257"/>
      <c r="G65" s="257"/>
      <c r="H65" s="259"/>
      <c r="I65" s="284" t="s">
        <v>233</v>
      </c>
      <c r="J65" s="218"/>
    </row>
    <row r="66" s="7" customFormat="1" ht="52" customHeight="1" spans="1:10">
      <c r="A66" s="255">
        <v>6</v>
      </c>
      <c r="B66" s="255" t="s">
        <v>258</v>
      </c>
      <c r="C66" s="255" t="s">
        <v>337</v>
      </c>
      <c r="D66" s="255">
        <v>1</v>
      </c>
      <c r="E66" s="255" t="s">
        <v>217</v>
      </c>
      <c r="F66" s="262"/>
      <c r="G66" s="257"/>
      <c r="H66" s="263"/>
      <c r="I66" s="278" t="s">
        <v>260</v>
      </c>
      <c r="J66" s="218"/>
    </row>
    <row r="67" s="7" customFormat="1" ht="52" customHeight="1" spans="1:10">
      <c r="A67" s="255">
        <v>7</v>
      </c>
      <c r="B67" s="254" t="s">
        <v>338</v>
      </c>
      <c r="C67" s="254" t="s">
        <v>339</v>
      </c>
      <c r="D67" s="254">
        <v>1</v>
      </c>
      <c r="E67" s="254" t="s">
        <v>217</v>
      </c>
      <c r="F67" s="257"/>
      <c r="G67" s="257"/>
      <c r="H67" s="259"/>
      <c r="I67" s="284" t="s">
        <v>245</v>
      </c>
      <c r="J67" s="218"/>
    </row>
    <row r="68" s="7" customFormat="1" ht="52" customHeight="1" spans="1:10">
      <c r="A68" s="255">
        <v>8</v>
      </c>
      <c r="B68" s="264" t="s">
        <v>340</v>
      </c>
      <c r="C68" s="271" t="s">
        <v>341</v>
      </c>
      <c r="D68" s="255">
        <v>1</v>
      </c>
      <c r="E68" s="254" t="s">
        <v>217</v>
      </c>
      <c r="F68" s="266"/>
      <c r="G68" s="257"/>
      <c r="H68" s="274"/>
      <c r="I68" s="330" t="s">
        <v>342</v>
      </c>
      <c r="J68" s="218"/>
    </row>
    <row r="69" s="7" customFormat="1" ht="52" customHeight="1" spans="1:10">
      <c r="A69" s="255">
        <v>9</v>
      </c>
      <c r="B69" s="255" t="s">
        <v>276</v>
      </c>
      <c r="C69" s="255" t="s">
        <v>339</v>
      </c>
      <c r="D69" s="255">
        <v>1</v>
      </c>
      <c r="E69" s="255" t="s">
        <v>217</v>
      </c>
      <c r="F69" s="262"/>
      <c r="G69" s="257"/>
      <c r="H69" s="263"/>
      <c r="I69" s="278" t="s">
        <v>278</v>
      </c>
      <c r="J69" s="218"/>
    </row>
    <row r="70" s="7" customFormat="1" ht="52" customHeight="1" spans="1:10">
      <c r="A70" s="255">
        <v>10</v>
      </c>
      <c r="B70" s="255" t="s">
        <v>246</v>
      </c>
      <c r="C70" s="255" t="s">
        <v>343</v>
      </c>
      <c r="D70" s="255">
        <v>2</v>
      </c>
      <c r="E70" s="255" t="s">
        <v>217</v>
      </c>
      <c r="F70" s="262"/>
      <c r="G70" s="257"/>
      <c r="H70" s="258"/>
      <c r="I70" s="285" t="s">
        <v>247</v>
      </c>
      <c r="J70" s="218"/>
    </row>
    <row r="71" s="7" customFormat="1" ht="52" customHeight="1" spans="1:10">
      <c r="A71" s="255">
        <v>11</v>
      </c>
      <c r="B71" s="255" t="s">
        <v>246</v>
      </c>
      <c r="C71" s="255" t="s">
        <v>344</v>
      </c>
      <c r="D71" s="255">
        <v>1</v>
      </c>
      <c r="E71" s="255" t="s">
        <v>217</v>
      </c>
      <c r="F71" s="262"/>
      <c r="G71" s="257"/>
      <c r="H71" s="258"/>
      <c r="I71" s="285" t="s">
        <v>247</v>
      </c>
      <c r="J71" s="218"/>
    </row>
    <row r="72" s="7" customFormat="1" ht="71" customHeight="1" spans="1:10">
      <c r="A72" s="255">
        <v>12</v>
      </c>
      <c r="B72" s="255" t="s">
        <v>345</v>
      </c>
      <c r="C72" s="271" t="s">
        <v>346</v>
      </c>
      <c r="D72" s="255">
        <v>2</v>
      </c>
      <c r="E72" s="254" t="s">
        <v>217</v>
      </c>
      <c r="F72" s="266"/>
      <c r="G72" s="257"/>
      <c r="H72" s="259"/>
      <c r="I72" s="284" t="s">
        <v>245</v>
      </c>
      <c r="J72" s="218"/>
    </row>
    <row r="73" s="7" customFormat="1" ht="46" customHeight="1" spans="1:10">
      <c r="A73" s="255">
        <v>13</v>
      </c>
      <c r="B73" s="270" t="s">
        <v>261</v>
      </c>
      <c r="C73" s="271" t="s">
        <v>262</v>
      </c>
      <c r="D73" s="255">
        <v>2</v>
      </c>
      <c r="E73" s="255" t="s">
        <v>217</v>
      </c>
      <c r="F73" s="266"/>
      <c r="G73" s="257"/>
      <c r="H73" s="268"/>
      <c r="I73" s="288" t="s">
        <v>263</v>
      </c>
      <c r="J73" s="218"/>
    </row>
    <row r="74" s="7" customFormat="1" ht="33" customHeight="1" spans="1:10">
      <c r="A74" s="297"/>
      <c r="B74" s="275" t="s">
        <v>347</v>
      </c>
      <c r="C74" s="275"/>
      <c r="D74" s="275"/>
      <c r="E74" s="275"/>
      <c r="F74" s="298"/>
      <c r="G74" s="257"/>
      <c r="H74" s="299"/>
      <c r="I74" s="299"/>
      <c r="J74" s="218"/>
    </row>
    <row r="75" s="7" customFormat="1" ht="42" customHeight="1" spans="1:10">
      <c r="A75" s="275">
        <v>1</v>
      </c>
      <c r="B75" s="255" t="s">
        <v>348</v>
      </c>
      <c r="C75" s="266" t="s">
        <v>349</v>
      </c>
      <c r="D75" s="300">
        <v>14</v>
      </c>
      <c r="E75" s="301" t="s">
        <v>350</v>
      </c>
      <c r="F75" s="266"/>
      <c r="G75" s="257"/>
      <c r="H75" s="267"/>
      <c r="I75" s="331" t="s">
        <v>351</v>
      </c>
      <c r="J75" s="218"/>
    </row>
    <row r="76" s="7" customFormat="1" ht="42" customHeight="1" spans="1:10">
      <c r="A76" s="275">
        <v>2</v>
      </c>
      <c r="B76" s="255" t="s">
        <v>352</v>
      </c>
      <c r="C76" s="266" t="s">
        <v>353</v>
      </c>
      <c r="D76" s="300">
        <v>7.6</v>
      </c>
      <c r="E76" s="301" t="s">
        <v>350</v>
      </c>
      <c r="F76" s="266"/>
      <c r="G76" s="257"/>
      <c r="H76" s="267"/>
      <c r="I76" s="331" t="s">
        <v>354</v>
      </c>
      <c r="J76" s="218"/>
    </row>
    <row r="77" s="7" customFormat="1" ht="42" customHeight="1" spans="1:10">
      <c r="A77" s="275">
        <v>3</v>
      </c>
      <c r="B77" s="255" t="s">
        <v>355</v>
      </c>
      <c r="C77" s="266" t="s">
        <v>356</v>
      </c>
      <c r="D77" s="300">
        <v>15</v>
      </c>
      <c r="E77" s="301" t="s">
        <v>350</v>
      </c>
      <c r="F77" s="266"/>
      <c r="G77" s="257"/>
      <c r="H77" s="302"/>
      <c r="I77" s="331" t="s">
        <v>354</v>
      </c>
      <c r="J77" s="218"/>
    </row>
    <row r="78" s="7" customFormat="1" ht="42" customHeight="1" spans="1:10">
      <c r="A78" s="275">
        <v>4</v>
      </c>
      <c r="B78" s="255" t="s">
        <v>357</v>
      </c>
      <c r="C78" s="266"/>
      <c r="D78" s="300">
        <v>26</v>
      </c>
      <c r="E78" s="301" t="s">
        <v>350</v>
      </c>
      <c r="F78" s="266"/>
      <c r="G78" s="257"/>
      <c r="H78" s="302"/>
      <c r="I78" s="331" t="s">
        <v>358</v>
      </c>
      <c r="J78" s="218"/>
    </row>
    <row r="79" s="7" customFormat="1" ht="43" customHeight="1" spans="1:10">
      <c r="A79" s="275">
        <v>5</v>
      </c>
      <c r="B79" s="255" t="s">
        <v>359</v>
      </c>
      <c r="C79" s="255" t="s">
        <v>360</v>
      </c>
      <c r="D79" s="300">
        <v>80</v>
      </c>
      <c r="E79" s="301" t="s">
        <v>350</v>
      </c>
      <c r="F79" s="266"/>
      <c r="G79" s="257"/>
      <c r="H79" s="302"/>
      <c r="I79" s="331" t="s">
        <v>358</v>
      </c>
      <c r="J79" s="218"/>
    </row>
    <row r="80" s="7" customFormat="1" ht="42" customHeight="1" spans="1:10">
      <c r="A80" s="275">
        <v>6</v>
      </c>
      <c r="B80" s="255" t="s">
        <v>361</v>
      </c>
      <c r="C80" s="266"/>
      <c r="D80" s="300">
        <v>5</v>
      </c>
      <c r="E80" s="301" t="s">
        <v>267</v>
      </c>
      <c r="F80" s="266"/>
      <c r="G80" s="257"/>
      <c r="H80" s="302"/>
      <c r="I80" s="331" t="s">
        <v>358</v>
      </c>
      <c r="J80" s="218"/>
    </row>
    <row r="81" s="7" customFormat="1" ht="42" customHeight="1" spans="1:10">
      <c r="A81" s="275">
        <v>7</v>
      </c>
      <c r="B81" s="255" t="s">
        <v>362</v>
      </c>
      <c r="C81" s="266"/>
      <c r="D81" s="300">
        <v>4</v>
      </c>
      <c r="E81" s="301" t="s">
        <v>267</v>
      </c>
      <c r="F81" s="266"/>
      <c r="G81" s="257"/>
      <c r="H81" s="302"/>
      <c r="I81" s="331" t="s">
        <v>358</v>
      </c>
      <c r="J81" s="218"/>
    </row>
    <row r="82" s="7" customFormat="1" ht="42" customHeight="1" spans="1:10">
      <c r="A82" s="275">
        <v>8</v>
      </c>
      <c r="B82" s="255" t="s">
        <v>363</v>
      </c>
      <c r="C82" s="266"/>
      <c r="D82" s="300">
        <v>3</v>
      </c>
      <c r="E82" s="301" t="s">
        <v>267</v>
      </c>
      <c r="F82" s="266"/>
      <c r="G82" s="257"/>
      <c r="H82" s="302"/>
      <c r="I82" s="331" t="s">
        <v>358</v>
      </c>
      <c r="J82" s="218"/>
    </row>
    <row r="83" s="7" customFormat="1" ht="73" customHeight="1" spans="1:10">
      <c r="A83" s="275">
        <v>9</v>
      </c>
      <c r="B83" s="255" t="s">
        <v>364</v>
      </c>
      <c r="C83" s="266" t="s">
        <v>365</v>
      </c>
      <c r="D83" s="303">
        <v>1</v>
      </c>
      <c r="E83" s="301" t="s">
        <v>217</v>
      </c>
      <c r="F83" s="266"/>
      <c r="G83" s="257"/>
      <c r="H83" s="302"/>
      <c r="I83" s="331" t="s">
        <v>366</v>
      </c>
      <c r="J83" s="218"/>
    </row>
    <row r="84" s="7" customFormat="1" ht="163" customHeight="1" spans="1:10">
      <c r="A84" s="275">
        <v>10</v>
      </c>
      <c r="B84" s="255" t="s">
        <v>367</v>
      </c>
      <c r="C84" s="266"/>
      <c r="D84" s="304">
        <v>1</v>
      </c>
      <c r="E84" s="301" t="s">
        <v>217</v>
      </c>
      <c r="F84" s="266"/>
      <c r="G84" s="257"/>
      <c r="H84" s="302"/>
      <c r="I84" s="332" t="s">
        <v>368</v>
      </c>
      <c r="J84" s="218"/>
    </row>
    <row r="85" s="7" customFormat="1" ht="65" customHeight="1" spans="1:10">
      <c r="A85" s="275">
        <v>11</v>
      </c>
      <c r="B85" s="255" t="s">
        <v>369</v>
      </c>
      <c r="C85" s="266" t="s">
        <v>370</v>
      </c>
      <c r="D85" s="305">
        <v>1</v>
      </c>
      <c r="E85" s="301" t="s">
        <v>371</v>
      </c>
      <c r="F85" s="266"/>
      <c r="G85" s="257"/>
      <c r="H85" s="302"/>
      <c r="I85" s="333" t="s">
        <v>372</v>
      </c>
      <c r="J85" s="218"/>
    </row>
    <row r="86" s="7" customFormat="1" ht="42" customHeight="1" spans="1:10">
      <c r="A86" s="275">
        <v>12</v>
      </c>
      <c r="B86" s="255" t="s">
        <v>373</v>
      </c>
      <c r="C86" s="266"/>
      <c r="D86" s="306">
        <v>1</v>
      </c>
      <c r="E86" s="301" t="s">
        <v>371</v>
      </c>
      <c r="F86" s="266"/>
      <c r="G86" s="257"/>
      <c r="H86" s="302"/>
      <c r="I86" s="286" t="s">
        <v>374</v>
      </c>
      <c r="J86" s="218"/>
    </row>
    <row r="87" s="7" customFormat="1" ht="42" customHeight="1" spans="1:10">
      <c r="A87" s="275">
        <v>13</v>
      </c>
      <c r="B87" s="255" t="s">
        <v>375</v>
      </c>
      <c r="C87" s="266"/>
      <c r="D87" s="300">
        <v>1</v>
      </c>
      <c r="E87" s="301" t="s">
        <v>371</v>
      </c>
      <c r="F87" s="266"/>
      <c r="G87" s="257"/>
      <c r="H87" s="302"/>
      <c r="I87" s="285" t="s">
        <v>376</v>
      </c>
      <c r="J87" s="218"/>
    </row>
    <row r="88" s="7" customFormat="1" ht="42" customHeight="1" spans="1:10">
      <c r="A88" s="275">
        <v>14</v>
      </c>
      <c r="B88" s="255" t="s">
        <v>377</v>
      </c>
      <c r="C88" s="266"/>
      <c r="D88" s="307">
        <v>3</v>
      </c>
      <c r="E88" s="301" t="s">
        <v>371</v>
      </c>
      <c r="F88" s="266"/>
      <c r="G88" s="257"/>
      <c r="H88" s="302"/>
      <c r="I88" s="331" t="s">
        <v>378</v>
      </c>
      <c r="J88" s="218"/>
    </row>
    <row r="89" s="7" customFormat="1" ht="38" customHeight="1" spans="1:10">
      <c r="A89" s="275">
        <v>15</v>
      </c>
      <c r="B89" s="308" t="s">
        <v>379</v>
      </c>
      <c r="C89" s="266"/>
      <c r="D89" s="306">
        <v>1</v>
      </c>
      <c r="E89" s="301" t="s">
        <v>380</v>
      </c>
      <c r="F89" s="266"/>
      <c r="G89" s="257"/>
      <c r="H89" s="302"/>
      <c r="I89" s="331"/>
      <c r="J89" s="218"/>
    </row>
    <row r="90" s="7" customFormat="1" ht="39" customHeight="1" spans="1:10">
      <c r="A90" s="275">
        <v>16</v>
      </c>
      <c r="B90" s="308" t="s">
        <v>381</v>
      </c>
      <c r="C90" s="266"/>
      <c r="D90" s="306">
        <v>1</v>
      </c>
      <c r="E90" s="301" t="s">
        <v>382</v>
      </c>
      <c r="F90" s="266"/>
      <c r="G90" s="257"/>
      <c r="H90" s="302"/>
      <c r="I90" s="331"/>
      <c r="J90" s="218"/>
    </row>
    <row r="91" s="7" customFormat="1" ht="31" customHeight="1" spans="1:10">
      <c r="A91" s="275"/>
      <c r="B91" s="309" t="s">
        <v>383</v>
      </c>
      <c r="C91" s="310"/>
      <c r="D91" s="310"/>
      <c r="E91" s="311"/>
      <c r="F91" s="266"/>
      <c r="G91" s="257"/>
      <c r="H91" s="302"/>
      <c r="I91" s="331"/>
      <c r="J91" s="218"/>
    </row>
    <row r="92" s="7" customFormat="1" ht="39" customHeight="1" spans="1:10">
      <c r="A92" s="275">
        <v>1</v>
      </c>
      <c r="B92" s="308" t="s">
        <v>384</v>
      </c>
      <c r="C92" s="266" t="s">
        <v>385</v>
      </c>
      <c r="D92" s="306">
        <v>1</v>
      </c>
      <c r="E92" s="301" t="s">
        <v>350</v>
      </c>
      <c r="F92" s="266"/>
      <c r="G92" s="257"/>
      <c r="H92" s="302"/>
      <c r="I92" s="334" t="s">
        <v>386</v>
      </c>
      <c r="J92" s="218"/>
    </row>
    <row r="93" s="7" customFormat="1" ht="39" customHeight="1" spans="1:10">
      <c r="A93" s="275">
        <v>2</v>
      </c>
      <c r="B93" s="308" t="s">
        <v>387</v>
      </c>
      <c r="C93" s="266" t="s">
        <v>388</v>
      </c>
      <c r="D93" s="301">
        <v>1</v>
      </c>
      <c r="E93" s="301" t="s">
        <v>371</v>
      </c>
      <c r="F93" s="266"/>
      <c r="G93" s="257"/>
      <c r="H93" s="302"/>
      <c r="I93" s="331"/>
      <c r="J93" s="218"/>
    </row>
    <row r="94" s="7" customFormat="1" ht="39" customHeight="1" spans="1:10">
      <c r="A94" s="275">
        <v>3</v>
      </c>
      <c r="B94" s="308" t="s">
        <v>389</v>
      </c>
      <c r="C94" s="266" t="s">
        <v>390</v>
      </c>
      <c r="D94" s="306">
        <v>1</v>
      </c>
      <c r="E94" s="301" t="s">
        <v>217</v>
      </c>
      <c r="F94" s="266"/>
      <c r="G94" s="257"/>
      <c r="H94" s="302"/>
      <c r="I94" s="331"/>
      <c r="J94" s="218"/>
    </row>
    <row r="95" s="7" customFormat="1" ht="39" customHeight="1" spans="1:10">
      <c r="A95" s="275">
        <v>4</v>
      </c>
      <c r="B95" s="308" t="s">
        <v>391</v>
      </c>
      <c r="C95" s="266" t="s">
        <v>392</v>
      </c>
      <c r="D95" s="306">
        <v>1</v>
      </c>
      <c r="E95" s="301" t="s">
        <v>267</v>
      </c>
      <c r="F95" s="266"/>
      <c r="G95" s="257"/>
      <c r="H95" s="302"/>
      <c r="I95" s="331"/>
      <c r="J95" s="218"/>
    </row>
    <row r="96" s="7" customFormat="1" ht="39" customHeight="1" spans="1:10">
      <c r="A96" s="254"/>
      <c r="B96" s="254" t="s">
        <v>393</v>
      </c>
      <c r="C96" s="254"/>
      <c r="D96" s="254"/>
      <c r="E96" s="312"/>
      <c r="F96" s="256"/>
      <c r="G96" s="257"/>
      <c r="H96" s="257"/>
      <c r="I96" s="335"/>
      <c r="J96" s="218"/>
    </row>
    <row r="97" s="7" customFormat="1" ht="39" customHeight="1" spans="1:10">
      <c r="A97" s="254"/>
      <c r="B97" s="254" t="s">
        <v>394</v>
      </c>
      <c r="C97" s="254"/>
      <c r="D97" s="254">
        <v>1</v>
      </c>
      <c r="E97" s="312" t="s">
        <v>380</v>
      </c>
      <c r="F97" s="256"/>
      <c r="G97" s="257"/>
      <c r="H97" s="257"/>
      <c r="I97" s="335"/>
      <c r="J97" s="218"/>
    </row>
    <row r="98" s="7" customFormat="1" ht="39" customHeight="1" spans="1:10">
      <c r="A98" s="313"/>
      <c r="B98" s="314" t="s">
        <v>395</v>
      </c>
      <c r="C98" s="313"/>
      <c r="D98" s="314">
        <v>1</v>
      </c>
      <c r="E98" s="312" t="s">
        <v>380</v>
      </c>
      <c r="F98" s="314"/>
      <c r="G98" s="314"/>
      <c r="H98" s="315"/>
      <c r="I98" s="336"/>
      <c r="J98" s="218"/>
    </row>
    <row r="99" s="7" customFormat="1" ht="39" customHeight="1" spans="1:10">
      <c r="A99" s="316"/>
      <c r="B99" s="317" t="s">
        <v>396</v>
      </c>
      <c r="C99" s="318"/>
      <c r="D99" s="319"/>
      <c r="E99" s="316"/>
      <c r="F99" s="316"/>
      <c r="G99" s="316"/>
      <c r="H99" s="316"/>
      <c r="I99" s="331"/>
      <c r="J99" s="218"/>
    </row>
    <row r="100" s="7" customFormat="1" ht="32" customHeight="1" spans="1:10">
      <c r="A100" s="316"/>
      <c r="B100" s="320" t="s">
        <v>397</v>
      </c>
      <c r="C100" s="316"/>
      <c r="D100" s="316"/>
      <c r="E100" s="316"/>
      <c r="F100" s="316"/>
      <c r="G100" s="316"/>
      <c r="H100" s="321"/>
      <c r="I100" s="331"/>
      <c r="J100" s="218"/>
    </row>
    <row r="101" s="7" customFormat="1" ht="65" customHeight="1" spans="1:10">
      <c r="A101" s="322">
        <v>1</v>
      </c>
      <c r="B101" s="323" t="s">
        <v>398</v>
      </c>
      <c r="C101" s="324"/>
      <c r="D101" s="324">
        <v>30</v>
      </c>
      <c r="E101" s="324" t="s">
        <v>267</v>
      </c>
      <c r="F101" s="325"/>
      <c r="G101" s="325"/>
      <c r="H101" s="326"/>
      <c r="I101" s="331"/>
      <c r="J101" s="218"/>
    </row>
    <row r="102" s="7" customFormat="1" ht="50" customHeight="1" spans="1:10">
      <c r="A102" s="322">
        <v>2</v>
      </c>
      <c r="B102" s="327" t="s">
        <v>399</v>
      </c>
      <c r="C102" s="324"/>
      <c r="D102" s="324">
        <v>30</v>
      </c>
      <c r="E102" s="324" t="s">
        <v>267</v>
      </c>
      <c r="F102" s="325"/>
      <c r="G102" s="325"/>
      <c r="H102" s="326"/>
      <c r="I102" s="331"/>
      <c r="J102" s="218"/>
    </row>
    <row r="103" s="7" customFormat="1" ht="42" customHeight="1" spans="1:10">
      <c r="A103" s="322">
        <v>3</v>
      </c>
      <c r="B103" s="323" t="s">
        <v>400</v>
      </c>
      <c r="C103" s="324"/>
      <c r="D103" s="324">
        <v>30</v>
      </c>
      <c r="E103" s="324" t="s">
        <v>267</v>
      </c>
      <c r="F103" s="325"/>
      <c r="G103" s="325"/>
      <c r="H103" s="326"/>
      <c r="I103" s="331"/>
      <c r="J103" s="218"/>
    </row>
    <row r="104" s="7" customFormat="1" ht="43" customHeight="1" spans="1:10">
      <c r="A104" s="322">
        <v>4</v>
      </c>
      <c r="B104" s="323" t="s">
        <v>401</v>
      </c>
      <c r="C104" s="324"/>
      <c r="D104" s="324">
        <v>30</v>
      </c>
      <c r="E104" s="324" t="s">
        <v>267</v>
      </c>
      <c r="F104" s="325"/>
      <c r="G104" s="325"/>
      <c r="H104" s="326"/>
      <c r="I104" s="331"/>
      <c r="J104" s="218"/>
    </row>
    <row r="105" s="7" customFormat="1" ht="57" customHeight="1" spans="1:10">
      <c r="A105" s="322">
        <v>5</v>
      </c>
      <c r="B105" s="323" t="s">
        <v>402</v>
      </c>
      <c r="C105" s="324"/>
      <c r="D105" s="324">
        <v>30</v>
      </c>
      <c r="E105" s="324" t="s">
        <v>267</v>
      </c>
      <c r="F105" s="325"/>
      <c r="G105" s="325"/>
      <c r="H105" s="326"/>
      <c r="I105" s="331"/>
      <c r="J105" s="218"/>
    </row>
    <row r="106" s="7" customFormat="1" ht="35" customHeight="1" spans="1:10">
      <c r="A106" s="322">
        <v>6</v>
      </c>
      <c r="B106" s="323" t="s">
        <v>403</v>
      </c>
      <c r="C106" s="324"/>
      <c r="D106" s="324">
        <v>30</v>
      </c>
      <c r="E106" s="324" t="s">
        <v>267</v>
      </c>
      <c r="F106" s="325"/>
      <c r="G106" s="325"/>
      <c r="H106" s="326"/>
      <c r="I106" s="331"/>
      <c r="J106" s="218"/>
    </row>
    <row r="107" s="7" customFormat="1" ht="35" customHeight="1" spans="1:10">
      <c r="A107" s="322">
        <v>7</v>
      </c>
      <c r="B107" s="323" t="s">
        <v>404</v>
      </c>
      <c r="C107" s="324"/>
      <c r="D107" s="324">
        <v>30</v>
      </c>
      <c r="E107" s="324" t="s">
        <v>267</v>
      </c>
      <c r="F107" s="325"/>
      <c r="G107" s="325"/>
      <c r="H107" s="326"/>
      <c r="I107" s="331"/>
      <c r="J107" s="218"/>
    </row>
    <row r="108" s="7" customFormat="1" ht="35" customHeight="1" spans="1:10">
      <c r="A108" s="322">
        <v>8</v>
      </c>
      <c r="B108" s="323" t="s">
        <v>405</v>
      </c>
      <c r="C108" s="324"/>
      <c r="D108" s="324">
        <v>30</v>
      </c>
      <c r="E108" s="324" t="s">
        <v>267</v>
      </c>
      <c r="F108" s="325"/>
      <c r="G108" s="325"/>
      <c r="H108" s="326"/>
      <c r="I108" s="331"/>
      <c r="J108" s="218"/>
    </row>
    <row r="109" s="7" customFormat="1" ht="35" customHeight="1" spans="1:10">
      <c r="A109" s="322">
        <v>9</v>
      </c>
      <c r="B109" s="323" t="s">
        <v>406</v>
      </c>
      <c r="C109" s="324"/>
      <c r="D109" s="324">
        <v>10</v>
      </c>
      <c r="E109" s="324" t="s">
        <v>267</v>
      </c>
      <c r="F109" s="325"/>
      <c r="G109" s="325"/>
      <c r="H109" s="326"/>
      <c r="I109" s="331"/>
      <c r="J109" s="218"/>
    </row>
    <row r="110" s="7" customFormat="1" ht="35" customHeight="1" spans="1:10">
      <c r="A110" s="322">
        <v>10</v>
      </c>
      <c r="B110" s="323" t="s">
        <v>407</v>
      </c>
      <c r="C110" s="324"/>
      <c r="D110" s="324">
        <v>10</v>
      </c>
      <c r="E110" s="324" t="s">
        <v>267</v>
      </c>
      <c r="F110" s="325"/>
      <c r="G110" s="325"/>
      <c r="H110" s="326"/>
      <c r="I110" s="331"/>
      <c r="J110" s="218"/>
    </row>
    <row r="111" s="7" customFormat="1" ht="53" customHeight="1" spans="1:10">
      <c r="A111" s="322">
        <v>11</v>
      </c>
      <c r="B111" s="323" t="s">
        <v>408</v>
      </c>
      <c r="C111" s="324"/>
      <c r="D111" s="324">
        <v>30</v>
      </c>
      <c r="E111" s="324" t="s">
        <v>409</v>
      </c>
      <c r="F111" s="325"/>
      <c r="G111" s="325"/>
      <c r="H111" s="328"/>
      <c r="I111" s="331"/>
      <c r="J111" s="218"/>
    </row>
    <row r="112" s="7" customFormat="1" ht="61" customHeight="1" spans="1:10">
      <c r="A112" s="322">
        <v>12</v>
      </c>
      <c r="B112" s="323" t="s">
        <v>410</v>
      </c>
      <c r="C112" s="324"/>
      <c r="D112" s="324">
        <v>30</v>
      </c>
      <c r="E112" s="324" t="s">
        <v>411</v>
      </c>
      <c r="F112" s="325"/>
      <c r="G112" s="325"/>
      <c r="H112" s="326"/>
      <c r="I112" s="331"/>
      <c r="J112" s="218"/>
    </row>
    <row r="113" s="7" customFormat="1" ht="55" customHeight="1" spans="1:10">
      <c r="A113" s="322">
        <v>13</v>
      </c>
      <c r="B113" s="323" t="s">
        <v>412</v>
      </c>
      <c r="C113" s="324"/>
      <c r="D113" s="324">
        <v>20</v>
      </c>
      <c r="E113" s="324" t="s">
        <v>409</v>
      </c>
      <c r="F113" s="325"/>
      <c r="G113" s="325"/>
      <c r="H113" s="326"/>
      <c r="I113" s="331"/>
      <c r="J113" s="218"/>
    </row>
    <row r="114" s="7" customFormat="1" ht="55" customHeight="1" spans="1:10">
      <c r="A114" s="322">
        <v>14</v>
      </c>
      <c r="B114" s="323" t="s">
        <v>413</v>
      </c>
      <c r="C114" s="324"/>
      <c r="D114" s="324">
        <v>20</v>
      </c>
      <c r="E114" s="324" t="s">
        <v>414</v>
      </c>
      <c r="F114" s="325"/>
      <c r="G114" s="325"/>
      <c r="H114" s="326"/>
      <c r="I114" s="331"/>
      <c r="J114" s="218"/>
    </row>
    <row r="115" s="7" customFormat="1" ht="65" customHeight="1" spans="1:10">
      <c r="A115" s="322">
        <v>15</v>
      </c>
      <c r="B115" s="323" t="s">
        <v>415</v>
      </c>
      <c r="C115" s="324"/>
      <c r="D115" s="324">
        <v>20</v>
      </c>
      <c r="E115" s="324" t="s">
        <v>414</v>
      </c>
      <c r="F115" s="325"/>
      <c r="G115" s="325"/>
      <c r="H115" s="329"/>
      <c r="I115" s="331"/>
      <c r="J115" s="218"/>
    </row>
    <row r="116" s="7" customFormat="1" ht="65" customHeight="1" spans="1:10">
      <c r="A116" s="322">
        <v>16</v>
      </c>
      <c r="B116" s="323" t="s">
        <v>416</v>
      </c>
      <c r="C116" s="324"/>
      <c r="D116" s="324">
        <v>60</v>
      </c>
      <c r="E116" s="324" t="s">
        <v>267</v>
      </c>
      <c r="F116" s="325"/>
      <c r="G116" s="325"/>
      <c r="H116" s="328"/>
      <c r="I116" s="331"/>
      <c r="J116" s="218"/>
    </row>
    <row r="117" s="7" customFormat="1" ht="65" customHeight="1" spans="1:10">
      <c r="A117" s="322">
        <v>17</v>
      </c>
      <c r="B117" s="323" t="s">
        <v>417</v>
      </c>
      <c r="C117" s="324"/>
      <c r="D117" s="324">
        <v>60</v>
      </c>
      <c r="E117" s="324" t="s">
        <v>267</v>
      </c>
      <c r="F117" s="325"/>
      <c r="G117" s="325"/>
      <c r="H117" s="328"/>
      <c r="I117" s="331"/>
      <c r="J117" s="218"/>
    </row>
    <row r="118" s="7" customFormat="1" ht="65" customHeight="1" spans="1:10">
      <c r="A118" s="322">
        <v>18</v>
      </c>
      <c r="B118" s="323" t="s">
        <v>418</v>
      </c>
      <c r="C118" s="324"/>
      <c r="D118" s="324">
        <v>100</v>
      </c>
      <c r="E118" s="324" t="s">
        <v>267</v>
      </c>
      <c r="F118" s="325"/>
      <c r="G118" s="325"/>
      <c r="H118" s="328"/>
      <c r="I118" s="331"/>
      <c r="J118" s="218"/>
    </row>
    <row r="119" s="7" customFormat="1" ht="65" customHeight="1" spans="1:10">
      <c r="A119" s="322">
        <v>19</v>
      </c>
      <c r="B119" s="323" t="s">
        <v>419</v>
      </c>
      <c r="C119" s="324"/>
      <c r="D119" s="324">
        <v>100</v>
      </c>
      <c r="E119" s="324" t="s">
        <v>267</v>
      </c>
      <c r="F119" s="325"/>
      <c r="G119" s="325"/>
      <c r="H119" s="328"/>
      <c r="I119" s="331"/>
      <c r="J119" s="218"/>
    </row>
    <row r="120" s="7" customFormat="1" ht="65" customHeight="1" spans="1:10">
      <c r="A120" s="322">
        <v>20</v>
      </c>
      <c r="B120" s="323" t="s">
        <v>420</v>
      </c>
      <c r="C120" s="324"/>
      <c r="D120" s="324">
        <v>100</v>
      </c>
      <c r="E120" s="324" t="s">
        <v>267</v>
      </c>
      <c r="F120" s="325"/>
      <c r="G120" s="325"/>
      <c r="H120" s="328"/>
      <c r="I120" s="331"/>
      <c r="J120" s="218"/>
    </row>
    <row r="121" s="7" customFormat="1" ht="35" customHeight="1" spans="1:10">
      <c r="A121" s="322">
        <v>21</v>
      </c>
      <c r="B121" s="323" t="s">
        <v>421</v>
      </c>
      <c r="C121" s="324"/>
      <c r="D121" s="324">
        <v>100</v>
      </c>
      <c r="E121" s="324" t="s">
        <v>267</v>
      </c>
      <c r="F121" s="325"/>
      <c r="G121" s="325"/>
      <c r="H121" s="328"/>
      <c r="I121" s="331"/>
      <c r="J121" s="218"/>
    </row>
    <row r="122" s="7" customFormat="1" ht="35" customHeight="1" spans="1:10">
      <c r="A122" s="322">
        <v>22</v>
      </c>
      <c r="B122" s="323" t="s">
        <v>422</v>
      </c>
      <c r="C122" s="324"/>
      <c r="D122" s="324">
        <v>100</v>
      </c>
      <c r="E122" s="324" t="s">
        <v>267</v>
      </c>
      <c r="F122" s="325"/>
      <c r="G122" s="325"/>
      <c r="H122" s="328"/>
      <c r="I122" s="331"/>
      <c r="J122" s="218"/>
    </row>
    <row r="123" s="7" customFormat="1" ht="35" customHeight="1" spans="1:10">
      <c r="A123" s="322">
        <v>23</v>
      </c>
      <c r="B123" s="327" t="s">
        <v>423</v>
      </c>
      <c r="C123" s="324"/>
      <c r="D123" s="324">
        <v>100</v>
      </c>
      <c r="E123" s="324" t="s">
        <v>267</v>
      </c>
      <c r="F123" s="325"/>
      <c r="G123" s="325"/>
      <c r="H123" s="328"/>
      <c r="I123" s="331"/>
      <c r="J123" s="218"/>
    </row>
    <row r="124" s="7" customFormat="1" ht="35" customHeight="1" spans="1:10">
      <c r="A124" s="322">
        <v>24</v>
      </c>
      <c r="B124" s="327" t="s">
        <v>424</v>
      </c>
      <c r="C124" s="324"/>
      <c r="D124" s="324">
        <v>100</v>
      </c>
      <c r="E124" s="324" t="s">
        <v>267</v>
      </c>
      <c r="F124" s="325"/>
      <c r="G124" s="325"/>
      <c r="H124" s="328"/>
      <c r="I124" s="331"/>
      <c r="J124" s="218"/>
    </row>
    <row r="125" s="7" customFormat="1" ht="35" customHeight="1" spans="1:10">
      <c r="A125" s="322">
        <v>25</v>
      </c>
      <c r="B125" s="327" t="s">
        <v>425</v>
      </c>
      <c r="C125" s="324"/>
      <c r="D125" s="324">
        <v>100</v>
      </c>
      <c r="E125" s="324" t="s">
        <v>267</v>
      </c>
      <c r="F125" s="325"/>
      <c r="G125" s="325"/>
      <c r="H125" s="328"/>
      <c r="I125" s="331"/>
      <c r="J125" s="218"/>
    </row>
    <row r="126" s="7" customFormat="1" ht="35" customHeight="1" spans="1:10">
      <c r="A126" s="322">
        <v>26</v>
      </c>
      <c r="B126" s="327" t="s">
        <v>426</v>
      </c>
      <c r="C126" s="324"/>
      <c r="D126" s="324">
        <v>10</v>
      </c>
      <c r="E126" s="324" t="s">
        <v>267</v>
      </c>
      <c r="F126" s="325"/>
      <c r="G126" s="325"/>
      <c r="H126" s="328"/>
      <c r="I126" s="331"/>
      <c r="J126" s="218"/>
    </row>
    <row r="127" s="7" customFormat="1" ht="35" customHeight="1" spans="1:10">
      <c r="A127" s="322">
        <v>27</v>
      </c>
      <c r="B127" s="327" t="s">
        <v>427</v>
      </c>
      <c r="C127" s="324"/>
      <c r="D127" s="324">
        <v>60</v>
      </c>
      <c r="E127" s="324" t="s">
        <v>267</v>
      </c>
      <c r="F127" s="325"/>
      <c r="G127" s="325"/>
      <c r="H127" s="328"/>
      <c r="I127" s="331"/>
      <c r="J127" s="218"/>
    </row>
    <row r="128" s="7" customFormat="1" ht="35" customHeight="1" spans="1:10">
      <c r="A128" s="322">
        <v>28</v>
      </c>
      <c r="B128" s="327" t="s">
        <v>428</v>
      </c>
      <c r="C128" s="324"/>
      <c r="D128" s="324">
        <v>10</v>
      </c>
      <c r="E128" s="324" t="s">
        <v>267</v>
      </c>
      <c r="F128" s="325"/>
      <c r="G128" s="325"/>
      <c r="H128" s="328"/>
      <c r="I128" s="331"/>
      <c r="J128" s="218"/>
    </row>
    <row r="129" s="7" customFormat="1" ht="54" customHeight="1" spans="1:10">
      <c r="A129" s="322">
        <v>29</v>
      </c>
      <c r="B129" s="327" t="s">
        <v>429</v>
      </c>
      <c r="C129" s="324"/>
      <c r="D129" s="324">
        <v>10</v>
      </c>
      <c r="E129" s="324" t="s">
        <v>267</v>
      </c>
      <c r="F129" s="325"/>
      <c r="G129" s="325"/>
      <c r="H129" s="328"/>
      <c r="I129" s="331"/>
      <c r="J129" s="218"/>
    </row>
    <row r="130" s="7" customFormat="1" ht="58" customHeight="1" spans="1:10">
      <c r="A130" s="322">
        <v>30</v>
      </c>
      <c r="B130" s="327" t="s">
        <v>430</v>
      </c>
      <c r="C130" s="324"/>
      <c r="D130" s="324">
        <v>60</v>
      </c>
      <c r="E130" s="324" t="s">
        <v>267</v>
      </c>
      <c r="F130" s="325"/>
      <c r="G130" s="325"/>
      <c r="H130" s="328"/>
      <c r="I130" s="331"/>
      <c r="J130" s="218"/>
    </row>
    <row r="131" s="7" customFormat="1" ht="57" customHeight="1" spans="1:10">
      <c r="A131" s="322">
        <v>31</v>
      </c>
      <c r="B131" s="327" t="s">
        <v>431</v>
      </c>
      <c r="C131" s="324"/>
      <c r="D131" s="324">
        <v>12</v>
      </c>
      <c r="E131" s="324" t="s">
        <v>267</v>
      </c>
      <c r="F131" s="325"/>
      <c r="G131" s="325"/>
      <c r="H131" s="328"/>
      <c r="I131" s="331"/>
      <c r="J131" s="218"/>
    </row>
    <row r="132" s="7" customFormat="1" ht="28" customHeight="1" spans="1:10">
      <c r="A132" s="322"/>
      <c r="B132" s="324" t="s">
        <v>432</v>
      </c>
      <c r="C132" s="324"/>
      <c r="D132" s="324"/>
      <c r="E132" s="324"/>
      <c r="F132" s="325"/>
      <c r="G132" s="325"/>
      <c r="H132" s="328"/>
      <c r="I132" s="331"/>
      <c r="J132" s="218"/>
    </row>
    <row r="133" s="7" customFormat="1" ht="50" customHeight="1" spans="1:10">
      <c r="A133" s="324">
        <v>1</v>
      </c>
      <c r="B133" s="327" t="s">
        <v>433</v>
      </c>
      <c r="C133" s="324"/>
      <c r="D133" s="324">
        <v>8</v>
      </c>
      <c r="E133" s="324" t="s">
        <v>371</v>
      </c>
      <c r="F133" s="325"/>
      <c r="G133" s="325"/>
      <c r="H133" s="328"/>
      <c r="I133" s="331"/>
      <c r="J133" s="218"/>
    </row>
    <row r="134" s="7" customFormat="1" ht="50" customHeight="1" spans="1:10">
      <c r="A134" s="324">
        <v>2</v>
      </c>
      <c r="B134" s="327" t="s">
        <v>434</v>
      </c>
      <c r="C134" s="324"/>
      <c r="D134" s="324">
        <v>8</v>
      </c>
      <c r="E134" s="324" t="s">
        <v>267</v>
      </c>
      <c r="F134" s="325"/>
      <c r="G134" s="325"/>
      <c r="H134" s="337"/>
      <c r="I134" s="331"/>
      <c r="J134" s="218"/>
    </row>
    <row r="135" s="7" customFormat="1" ht="50" customHeight="1" spans="1:10">
      <c r="A135" s="324">
        <v>3</v>
      </c>
      <c r="B135" s="327" t="s">
        <v>435</v>
      </c>
      <c r="C135" s="324"/>
      <c r="D135" s="324">
        <v>8</v>
      </c>
      <c r="E135" s="324" t="s">
        <v>267</v>
      </c>
      <c r="F135" s="325"/>
      <c r="G135" s="325"/>
      <c r="H135" s="337"/>
      <c r="I135" s="331"/>
      <c r="J135" s="218"/>
    </row>
    <row r="136" s="7" customFormat="1" ht="50" customHeight="1" spans="1:10">
      <c r="A136" s="324">
        <v>4</v>
      </c>
      <c r="B136" s="327" t="s">
        <v>436</v>
      </c>
      <c r="C136" s="324"/>
      <c r="D136" s="324">
        <v>8</v>
      </c>
      <c r="E136" s="324" t="s">
        <v>267</v>
      </c>
      <c r="F136" s="325"/>
      <c r="G136" s="325"/>
      <c r="H136" s="337"/>
      <c r="I136" s="331"/>
      <c r="J136" s="218"/>
    </row>
    <row r="137" s="7" customFormat="1" ht="50" customHeight="1" spans="1:10">
      <c r="A137" s="324">
        <v>5</v>
      </c>
      <c r="B137" s="327" t="s">
        <v>437</v>
      </c>
      <c r="C137" s="324"/>
      <c r="D137" s="324">
        <v>8</v>
      </c>
      <c r="E137" s="324" t="s">
        <v>267</v>
      </c>
      <c r="F137" s="325"/>
      <c r="G137" s="325"/>
      <c r="H137" s="337"/>
      <c r="I137" s="331"/>
      <c r="J137" s="218"/>
    </row>
    <row r="138" s="7" customFormat="1" ht="50" customHeight="1" spans="1:10">
      <c r="A138" s="324">
        <v>6</v>
      </c>
      <c r="B138" s="327" t="s">
        <v>438</v>
      </c>
      <c r="C138" s="324"/>
      <c r="D138" s="324">
        <v>8</v>
      </c>
      <c r="E138" s="324" t="s">
        <v>267</v>
      </c>
      <c r="F138" s="325"/>
      <c r="G138" s="325"/>
      <c r="H138" s="337"/>
      <c r="I138" s="331"/>
      <c r="J138" s="218"/>
    </row>
    <row r="139" s="7" customFormat="1" ht="50" customHeight="1" spans="1:10">
      <c r="A139" s="324">
        <v>7</v>
      </c>
      <c r="B139" s="327" t="s">
        <v>439</v>
      </c>
      <c r="C139" s="324"/>
      <c r="D139" s="324">
        <v>8</v>
      </c>
      <c r="E139" s="324" t="s">
        <v>267</v>
      </c>
      <c r="F139" s="325"/>
      <c r="G139" s="325"/>
      <c r="H139" s="337"/>
      <c r="I139" s="331"/>
      <c r="J139" s="218"/>
    </row>
    <row r="140" s="7" customFormat="1" ht="50" customHeight="1" spans="1:10">
      <c r="A140" s="324">
        <v>8</v>
      </c>
      <c r="B140" s="327" t="s">
        <v>440</v>
      </c>
      <c r="C140" s="324"/>
      <c r="D140" s="324">
        <v>8</v>
      </c>
      <c r="E140" s="324" t="s">
        <v>267</v>
      </c>
      <c r="F140" s="325"/>
      <c r="G140" s="325"/>
      <c r="H140" s="337"/>
      <c r="I140" s="331"/>
      <c r="J140" s="218"/>
    </row>
    <row r="141" s="7" customFormat="1" ht="50" customHeight="1" spans="1:10">
      <c r="A141" s="324">
        <v>9</v>
      </c>
      <c r="B141" s="327" t="s">
        <v>441</v>
      </c>
      <c r="C141" s="324"/>
      <c r="D141" s="324">
        <v>8</v>
      </c>
      <c r="E141" s="324" t="s">
        <v>267</v>
      </c>
      <c r="F141" s="325"/>
      <c r="G141" s="325"/>
      <c r="H141" s="337"/>
      <c r="I141" s="331"/>
      <c r="J141" s="218"/>
    </row>
    <row r="142" s="7" customFormat="1" ht="50" customHeight="1" spans="1:10">
      <c r="A142" s="324">
        <v>10</v>
      </c>
      <c r="B142" s="327" t="s">
        <v>442</v>
      </c>
      <c r="C142" s="324"/>
      <c r="D142" s="324">
        <v>8</v>
      </c>
      <c r="E142" s="324" t="s">
        <v>267</v>
      </c>
      <c r="F142" s="325"/>
      <c r="G142" s="325"/>
      <c r="H142" s="337"/>
      <c r="I142" s="331"/>
      <c r="J142" s="218"/>
    </row>
    <row r="143" s="7" customFormat="1" ht="50" customHeight="1" spans="1:10">
      <c r="A143" s="324">
        <v>11</v>
      </c>
      <c r="B143" s="327" t="s">
        <v>443</v>
      </c>
      <c r="C143" s="324"/>
      <c r="D143" s="324">
        <v>8</v>
      </c>
      <c r="E143" s="324" t="s">
        <v>267</v>
      </c>
      <c r="F143" s="325"/>
      <c r="G143" s="325"/>
      <c r="H143" s="337"/>
      <c r="I143" s="331"/>
      <c r="J143" s="218"/>
    </row>
    <row r="144" s="7" customFormat="1" ht="50" customHeight="1" spans="1:10">
      <c r="A144" s="324">
        <v>12</v>
      </c>
      <c r="B144" s="327" t="s">
        <v>444</v>
      </c>
      <c r="C144" s="324"/>
      <c r="D144" s="324">
        <v>8</v>
      </c>
      <c r="E144" s="324" t="s">
        <v>267</v>
      </c>
      <c r="F144" s="325"/>
      <c r="G144" s="325"/>
      <c r="H144" s="337"/>
      <c r="I144" s="331"/>
      <c r="J144" s="218"/>
    </row>
    <row r="145" s="7" customFormat="1" ht="50" customHeight="1" spans="1:10">
      <c r="A145" s="324">
        <v>13</v>
      </c>
      <c r="B145" s="327" t="s">
        <v>445</v>
      </c>
      <c r="C145" s="324"/>
      <c r="D145" s="324">
        <v>8</v>
      </c>
      <c r="E145" s="324" t="s">
        <v>267</v>
      </c>
      <c r="F145" s="325"/>
      <c r="G145" s="325"/>
      <c r="H145" s="337"/>
      <c r="I145" s="331"/>
      <c r="J145" s="218"/>
    </row>
    <row r="146" s="7" customFormat="1" ht="50" customHeight="1" spans="1:10">
      <c r="A146" s="324">
        <v>14</v>
      </c>
      <c r="B146" s="327" t="s">
        <v>446</v>
      </c>
      <c r="C146" s="324"/>
      <c r="D146" s="324">
        <v>8</v>
      </c>
      <c r="E146" s="324" t="s">
        <v>267</v>
      </c>
      <c r="F146" s="325"/>
      <c r="G146" s="325"/>
      <c r="H146" s="337"/>
      <c r="I146" s="331"/>
      <c r="J146" s="218"/>
    </row>
    <row r="147" s="7" customFormat="1" ht="50" customHeight="1" spans="1:10">
      <c r="A147" s="324">
        <v>15</v>
      </c>
      <c r="B147" s="327" t="s">
        <v>447</v>
      </c>
      <c r="C147" s="324"/>
      <c r="D147" s="324">
        <v>8</v>
      </c>
      <c r="E147" s="324" t="s">
        <v>267</v>
      </c>
      <c r="F147" s="325"/>
      <c r="G147" s="325"/>
      <c r="H147" s="337"/>
      <c r="I147" s="331"/>
      <c r="J147" s="218"/>
    </row>
    <row r="148" s="7" customFormat="1" ht="50" customHeight="1" spans="1:10">
      <c r="A148" s="324">
        <v>16</v>
      </c>
      <c r="B148" s="327" t="s">
        <v>448</v>
      </c>
      <c r="C148" s="324"/>
      <c r="D148" s="324">
        <v>8</v>
      </c>
      <c r="E148" s="324" t="s">
        <v>267</v>
      </c>
      <c r="F148" s="325"/>
      <c r="G148" s="325"/>
      <c r="H148" s="337"/>
      <c r="I148" s="331"/>
      <c r="J148" s="218"/>
    </row>
    <row r="149" s="7" customFormat="1" ht="50" customHeight="1" spans="1:10">
      <c r="A149" s="324">
        <v>17</v>
      </c>
      <c r="B149" s="327" t="s">
        <v>449</v>
      </c>
      <c r="C149" s="324"/>
      <c r="D149" s="324">
        <v>8</v>
      </c>
      <c r="E149" s="324" t="s">
        <v>267</v>
      </c>
      <c r="F149" s="325"/>
      <c r="G149" s="325"/>
      <c r="H149" s="337"/>
      <c r="I149" s="331"/>
      <c r="J149" s="218"/>
    </row>
    <row r="150" s="7" customFormat="1" ht="50" customHeight="1" spans="1:10">
      <c r="A150" s="324">
        <v>18</v>
      </c>
      <c r="B150" s="327" t="s">
        <v>450</v>
      </c>
      <c r="C150" s="324"/>
      <c r="D150" s="324">
        <v>8</v>
      </c>
      <c r="E150" s="324" t="s">
        <v>267</v>
      </c>
      <c r="F150" s="325"/>
      <c r="G150" s="325"/>
      <c r="H150" s="337"/>
      <c r="I150" s="331"/>
      <c r="J150" s="218"/>
    </row>
    <row r="151" s="7" customFormat="1" ht="50" customHeight="1" spans="1:10">
      <c r="A151" s="324">
        <v>19</v>
      </c>
      <c r="B151" s="327" t="s">
        <v>451</v>
      </c>
      <c r="C151" s="324"/>
      <c r="D151" s="324">
        <v>48</v>
      </c>
      <c r="E151" s="324" t="s">
        <v>267</v>
      </c>
      <c r="F151" s="325"/>
      <c r="G151" s="325"/>
      <c r="H151" s="337"/>
      <c r="I151" s="331"/>
      <c r="J151" s="218"/>
    </row>
    <row r="152" s="7" customFormat="1" ht="50" customHeight="1" spans="1:10">
      <c r="A152" s="324">
        <v>20</v>
      </c>
      <c r="B152" s="327" t="s">
        <v>452</v>
      </c>
      <c r="C152" s="324"/>
      <c r="D152" s="324">
        <v>8</v>
      </c>
      <c r="E152" s="324" t="s">
        <v>267</v>
      </c>
      <c r="F152" s="325"/>
      <c r="G152" s="325"/>
      <c r="H152" s="337"/>
      <c r="I152" s="331"/>
      <c r="J152" s="218"/>
    </row>
    <row r="153" s="7" customFormat="1" ht="50" customHeight="1" spans="1:10">
      <c r="A153" s="324">
        <v>21</v>
      </c>
      <c r="B153" s="327" t="s">
        <v>453</v>
      </c>
      <c r="C153" s="324"/>
      <c r="D153" s="324">
        <v>8</v>
      </c>
      <c r="E153" s="324" t="s">
        <v>371</v>
      </c>
      <c r="F153" s="325"/>
      <c r="G153" s="325"/>
      <c r="H153" s="337"/>
      <c r="I153" s="331"/>
      <c r="J153" s="218"/>
    </row>
    <row r="154" s="7" customFormat="1" ht="50" customHeight="1" spans="1:10">
      <c r="A154" s="324">
        <v>22</v>
      </c>
      <c r="B154" s="327" t="s">
        <v>454</v>
      </c>
      <c r="C154" s="324"/>
      <c r="D154" s="324">
        <v>8</v>
      </c>
      <c r="E154" s="324" t="s">
        <v>267</v>
      </c>
      <c r="F154" s="325"/>
      <c r="G154" s="325"/>
      <c r="H154" s="337"/>
      <c r="I154" s="331"/>
      <c r="J154" s="218"/>
    </row>
    <row r="155" s="7" customFormat="1" ht="50" customHeight="1" spans="1:10">
      <c r="A155" s="324">
        <v>23</v>
      </c>
      <c r="B155" s="327" t="s">
        <v>455</v>
      </c>
      <c r="C155" s="324"/>
      <c r="D155" s="324">
        <v>144</v>
      </c>
      <c r="E155" s="324" t="s">
        <v>267</v>
      </c>
      <c r="F155" s="325"/>
      <c r="G155" s="325"/>
      <c r="H155" s="337"/>
      <c r="I155" s="331"/>
      <c r="J155" s="218"/>
    </row>
    <row r="156" s="7" customFormat="1" ht="50" customHeight="1" spans="1:10">
      <c r="A156" s="324">
        <v>24</v>
      </c>
      <c r="B156" s="327" t="s">
        <v>456</v>
      </c>
      <c r="C156" s="324"/>
      <c r="D156" s="324">
        <v>30</v>
      </c>
      <c r="E156" s="324" t="s">
        <v>267</v>
      </c>
      <c r="F156" s="325"/>
      <c r="G156" s="325"/>
      <c r="H156" s="337"/>
      <c r="I156" s="331"/>
      <c r="J156" s="218"/>
    </row>
    <row r="157" s="7" customFormat="1" ht="50" customHeight="1" spans="1:10">
      <c r="A157" s="324">
        <v>25</v>
      </c>
      <c r="B157" s="327" t="s">
        <v>457</v>
      </c>
      <c r="C157" s="324"/>
      <c r="D157" s="324">
        <v>80</v>
      </c>
      <c r="E157" s="324" t="s">
        <v>267</v>
      </c>
      <c r="F157" s="325"/>
      <c r="G157" s="325"/>
      <c r="H157" s="337"/>
      <c r="I157" s="331"/>
      <c r="J157" s="218"/>
    </row>
    <row r="158" s="7" customFormat="1" ht="50" customHeight="1" spans="1:10">
      <c r="A158" s="324">
        <v>26</v>
      </c>
      <c r="B158" s="327" t="s">
        <v>458</v>
      </c>
      <c r="C158" s="324"/>
      <c r="D158" s="324">
        <v>80</v>
      </c>
      <c r="E158" s="324" t="s">
        <v>267</v>
      </c>
      <c r="F158" s="325"/>
      <c r="G158" s="325"/>
      <c r="H158" s="337"/>
      <c r="I158" s="331"/>
      <c r="J158" s="218"/>
    </row>
    <row r="159" s="7" customFormat="1" ht="50" customHeight="1" spans="1:10">
      <c r="A159" s="324">
        <v>27</v>
      </c>
      <c r="B159" s="327" t="s">
        <v>459</v>
      </c>
      <c r="C159" s="324"/>
      <c r="D159" s="324">
        <v>80</v>
      </c>
      <c r="E159" s="324" t="s">
        <v>267</v>
      </c>
      <c r="F159" s="325"/>
      <c r="G159" s="325"/>
      <c r="H159" s="337"/>
      <c r="I159" s="331"/>
      <c r="J159" s="218"/>
    </row>
    <row r="160" s="7" customFormat="1" ht="50" customHeight="1" spans="1:10">
      <c r="A160" s="324">
        <v>28</v>
      </c>
      <c r="B160" s="327" t="s">
        <v>460</v>
      </c>
      <c r="C160" s="324"/>
      <c r="D160" s="324">
        <v>80</v>
      </c>
      <c r="E160" s="324" t="s">
        <v>267</v>
      </c>
      <c r="F160" s="325"/>
      <c r="G160" s="325"/>
      <c r="H160" s="337"/>
      <c r="I160" s="331"/>
      <c r="J160" s="218"/>
    </row>
    <row r="161" s="7" customFormat="1" ht="50" customHeight="1" spans="1:10">
      <c r="A161" s="324">
        <v>29</v>
      </c>
      <c r="B161" s="327" t="s">
        <v>461</v>
      </c>
      <c r="C161" s="324"/>
      <c r="D161" s="324">
        <v>10</v>
      </c>
      <c r="E161" s="324" t="s">
        <v>267</v>
      </c>
      <c r="F161" s="325"/>
      <c r="G161" s="325"/>
      <c r="H161" s="337"/>
      <c r="I161" s="331"/>
      <c r="J161" s="218"/>
    </row>
    <row r="162" s="7" customFormat="1" ht="50" customHeight="1" spans="1:10">
      <c r="A162" s="324">
        <v>30</v>
      </c>
      <c r="B162" s="327" t="s">
        <v>462</v>
      </c>
      <c r="C162" s="324"/>
      <c r="D162" s="324">
        <v>8</v>
      </c>
      <c r="E162" s="324" t="s">
        <v>267</v>
      </c>
      <c r="F162" s="325"/>
      <c r="G162" s="325"/>
      <c r="H162" s="337"/>
      <c r="I162" s="331"/>
      <c r="J162" s="218"/>
    </row>
    <row r="163" s="7" customFormat="1" ht="50" customHeight="1" spans="1:10">
      <c r="A163" s="324">
        <v>31</v>
      </c>
      <c r="B163" s="338" t="s">
        <v>463</v>
      </c>
      <c r="C163" s="324"/>
      <c r="D163" s="324">
        <v>8</v>
      </c>
      <c r="E163" s="324" t="s">
        <v>267</v>
      </c>
      <c r="F163" s="325"/>
      <c r="G163" s="325"/>
      <c r="H163" s="337"/>
      <c r="I163" s="331"/>
      <c r="J163" s="218"/>
    </row>
    <row r="164" s="7" customFormat="1" ht="50" customHeight="1" spans="1:10">
      <c r="A164" s="324">
        <v>32</v>
      </c>
      <c r="B164" s="338" t="s">
        <v>464</v>
      </c>
      <c r="C164" s="339"/>
      <c r="D164" s="339">
        <v>60</v>
      </c>
      <c r="E164" s="339" t="s">
        <v>465</v>
      </c>
      <c r="F164" s="340"/>
      <c r="G164" s="325"/>
      <c r="H164" s="341"/>
      <c r="I164" s="331"/>
      <c r="J164" s="218"/>
    </row>
    <row r="165" s="7" customFormat="1" ht="50" customHeight="1" spans="1:10">
      <c r="A165" s="324">
        <v>33</v>
      </c>
      <c r="B165" s="338" t="s">
        <v>466</v>
      </c>
      <c r="C165" s="339"/>
      <c r="D165" s="339">
        <v>1</v>
      </c>
      <c r="E165" s="339" t="s">
        <v>217</v>
      </c>
      <c r="F165" s="340"/>
      <c r="G165" s="325"/>
      <c r="H165" s="341"/>
      <c r="I165" s="331"/>
      <c r="J165" s="218"/>
    </row>
    <row r="166" s="7" customFormat="1" ht="50" customHeight="1" spans="1:10">
      <c r="A166" s="324">
        <v>34</v>
      </c>
      <c r="B166" s="338" t="s">
        <v>467</v>
      </c>
      <c r="C166" s="339"/>
      <c r="D166" s="339">
        <v>8</v>
      </c>
      <c r="E166" s="339" t="s">
        <v>371</v>
      </c>
      <c r="F166" s="340"/>
      <c r="G166" s="325"/>
      <c r="H166" s="341"/>
      <c r="I166" s="331"/>
      <c r="J166" s="218"/>
    </row>
    <row r="167" s="7" customFormat="1" ht="33" customHeight="1" spans="1:10">
      <c r="A167" s="254"/>
      <c r="B167" s="254"/>
      <c r="C167" s="254"/>
      <c r="D167" s="254"/>
      <c r="E167" s="312"/>
      <c r="F167" s="256"/>
      <c r="G167" s="325">
        <f>SUM(G101:G166)</f>
        <v>0</v>
      </c>
      <c r="H167" s="257"/>
      <c r="I167" s="335"/>
      <c r="J167" s="218"/>
    </row>
    <row r="168" s="4" customFormat="1" ht="30" customHeight="1" spans="1:9">
      <c r="A168" s="342"/>
      <c r="B168" s="342"/>
      <c r="C168" s="342"/>
      <c r="D168" s="342"/>
      <c r="E168" s="342"/>
      <c r="F168" s="342"/>
      <c r="G168" s="342"/>
      <c r="H168" s="343"/>
      <c r="I168" s="346"/>
    </row>
    <row r="169" s="4" customFormat="1" ht="32" customHeight="1" spans="1:9">
      <c r="A169" s="344"/>
      <c r="B169" s="345"/>
      <c r="C169" s="344"/>
      <c r="D169" s="344"/>
      <c r="E169" s="344"/>
      <c r="F169" s="344"/>
      <c r="G169" s="344"/>
      <c r="H169" s="344"/>
      <c r="I169" s="247"/>
    </row>
    <row r="170" s="4" customFormat="1" ht="19.5" customHeight="1" spans="1:9">
      <c r="A170" s="344"/>
      <c r="B170" s="344"/>
      <c r="C170" s="344"/>
      <c r="D170" s="344"/>
      <c r="E170" s="344"/>
      <c r="F170" s="344"/>
      <c r="G170" s="344"/>
      <c r="H170" s="344"/>
      <c r="I170" s="247"/>
    </row>
    <row r="171" s="4" customFormat="1" ht="19.5" customHeight="1" spans="1:9">
      <c r="A171" s="344"/>
      <c r="B171" s="344"/>
      <c r="C171" s="344"/>
      <c r="D171" s="344"/>
      <c r="E171" s="344"/>
      <c r="F171" s="344"/>
      <c r="G171" s="344"/>
      <c r="H171" s="344"/>
      <c r="I171" s="247"/>
    </row>
    <row r="172" s="4" customFormat="1" ht="19.5" customHeight="1" spans="1:9">
      <c r="A172" s="344"/>
      <c r="B172" s="344"/>
      <c r="C172" s="344"/>
      <c r="D172" s="344"/>
      <c r="E172" s="344"/>
      <c r="F172" s="344"/>
      <c r="G172" s="344"/>
      <c r="H172" s="344"/>
      <c r="I172" s="247"/>
    </row>
    <row r="173" s="4" customFormat="1" ht="19.5" customHeight="1" spans="1:9">
      <c r="A173" s="344"/>
      <c r="B173" s="344"/>
      <c r="C173" s="344"/>
      <c r="D173" s="344"/>
      <c r="E173" s="344"/>
      <c r="F173" s="344"/>
      <c r="G173" s="344"/>
      <c r="H173" s="344"/>
      <c r="I173" s="247"/>
    </row>
    <row r="174" s="4" customFormat="1" ht="19.5" customHeight="1" spans="1:9">
      <c r="A174" s="344"/>
      <c r="B174" s="344"/>
      <c r="C174" s="344"/>
      <c r="D174" s="344"/>
      <c r="E174" s="344"/>
      <c r="F174" s="344"/>
      <c r="G174" s="344"/>
      <c r="H174" s="344"/>
      <c r="I174" s="247"/>
    </row>
    <row r="175" s="4" customFormat="1" ht="19.5" customHeight="1" spans="1:9">
      <c r="A175" s="344"/>
      <c r="B175" s="344"/>
      <c r="C175" s="344"/>
      <c r="D175" s="344"/>
      <c r="E175" s="344"/>
      <c r="F175" s="344"/>
      <c r="G175" s="344"/>
      <c r="H175" s="344"/>
      <c r="I175" s="247"/>
    </row>
    <row r="176" s="4" customFormat="1" ht="19.5" customHeight="1" spans="1:9">
      <c r="A176" s="344"/>
      <c r="B176" s="344"/>
      <c r="C176" s="344"/>
      <c r="D176" s="344"/>
      <c r="E176" s="344"/>
      <c r="F176" s="344"/>
      <c r="G176" s="344"/>
      <c r="H176" s="344"/>
      <c r="I176" s="247"/>
    </row>
    <row r="177" s="4" customFormat="1" ht="19.5" customHeight="1" spans="1:9">
      <c r="A177" s="344"/>
      <c r="B177" s="344"/>
      <c r="C177" s="344"/>
      <c r="D177" s="344"/>
      <c r="E177" s="344"/>
      <c r="F177" s="344"/>
      <c r="G177" s="344"/>
      <c r="H177" s="344"/>
      <c r="I177" s="247"/>
    </row>
    <row r="178" s="4" customFormat="1" ht="19.5" customHeight="1" spans="1:9">
      <c r="A178" s="344"/>
      <c r="B178" s="344"/>
      <c r="C178" s="344"/>
      <c r="D178" s="344"/>
      <c r="E178" s="344"/>
      <c r="F178" s="344"/>
      <c r="G178" s="344"/>
      <c r="H178" s="344"/>
      <c r="I178" s="247"/>
    </row>
    <row r="179" s="4" customFormat="1" ht="19.5" customHeight="1" spans="1:9">
      <c r="A179" s="344"/>
      <c r="B179" s="344"/>
      <c r="C179" s="344"/>
      <c r="D179" s="344"/>
      <c r="E179" s="344"/>
      <c r="F179" s="344"/>
      <c r="G179" s="344"/>
      <c r="H179" s="344"/>
      <c r="I179" s="247"/>
    </row>
    <row r="180" s="4" customFormat="1" ht="19.5" customHeight="1" spans="1:9">
      <c r="A180" s="344"/>
      <c r="B180" s="344"/>
      <c r="C180" s="344"/>
      <c r="D180" s="344"/>
      <c r="E180" s="344"/>
      <c r="F180" s="344"/>
      <c r="G180" s="344"/>
      <c r="H180" s="344"/>
      <c r="I180" s="247"/>
    </row>
    <row r="181" s="4" customFormat="1" ht="19.5" customHeight="1" spans="1:9">
      <c r="A181" s="344"/>
      <c r="B181" s="344"/>
      <c r="C181" s="344"/>
      <c r="D181" s="344"/>
      <c r="E181" s="344"/>
      <c r="F181" s="344"/>
      <c r="G181" s="344"/>
      <c r="H181" s="344"/>
      <c r="I181" s="247"/>
    </row>
    <row r="182" s="4" customFormat="1" ht="19.5" customHeight="1" spans="1:9">
      <c r="A182" s="344"/>
      <c r="B182" s="344"/>
      <c r="C182" s="344"/>
      <c r="D182" s="344"/>
      <c r="E182" s="344"/>
      <c r="F182" s="344"/>
      <c r="G182" s="344"/>
      <c r="H182" s="344"/>
      <c r="I182" s="247"/>
    </row>
    <row r="183" s="4" customFormat="1" ht="19.5" customHeight="1" spans="1:9">
      <c r="A183" s="344"/>
      <c r="B183" s="344"/>
      <c r="C183" s="344"/>
      <c r="D183" s="344"/>
      <c r="E183" s="344"/>
      <c r="F183" s="344"/>
      <c r="G183" s="344"/>
      <c r="H183" s="344"/>
      <c r="I183" s="247"/>
    </row>
    <row r="184" s="4" customFormat="1" ht="19.5" customHeight="1" spans="1:9">
      <c r="A184" s="344"/>
      <c r="B184" s="344"/>
      <c r="C184" s="344"/>
      <c r="D184" s="344"/>
      <c r="E184" s="344"/>
      <c r="F184" s="344"/>
      <c r="G184" s="344"/>
      <c r="H184" s="344"/>
      <c r="I184" s="247"/>
    </row>
    <row r="185" s="4" customFormat="1" ht="19.5" customHeight="1" spans="1:9">
      <c r="A185" s="344"/>
      <c r="B185" s="344"/>
      <c r="C185" s="344"/>
      <c r="D185" s="344"/>
      <c r="E185" s="344"/>
      <c r="F185" s="344"/>
      <c r="G185" s="344"/>
      <c r="H185" s="344"/>
      <c r="I185" s="247"/>
    </row>
    <row r="186" s="4" customFormat="1" ht="19.5" customHeight="1" spans="1:9">
      <c r="A186" s="344"/>
      <c r="B186" s="344"/>
      <c r="C186" s="344"/>
      <c r="D186" s="344"/>
      <c r="E186" s="344"/>
      <c r="F186" s="344"/>
      <c r="G186" s="344"/>
      <c r="H186" s="344"/>
      <c r="I186" s="247"/>
    </row>
    <row r="187" s="4" customFormat="1" ht="19.5" customHeight="1" spans="1:9">
      <c r="A187" s="344"/>
      <c r="B187" s="344"/>
      <c r="C187" s="344"/>
      <c r="D187" s="344"/>
      <c r="E187" s="344"/>
      <c r="F187" s="344"/>
      <c r="G187" s="344"/>
      <c r="H187" s="344"/>
      <c r="I187" s="247"/>
    </row>
    <row r="188" s="4" customFormat="1" ht="19.5" customHeight="1" spans="1:9">
      <c r="A188" s="344"/>
      <c r="B188" s="344"/>
      <c r="C188" s="344"/>
      <c r="D188" s="344"/>
      <c r="E188" s="344"/>
      <c r="F188" s="344"/>
      <c r="G188" s="344"/>
      <c r="H188" s="344"/>
      <c r="I188" s="247"/>
    </row>
    <row r="189" s="4" customFormat="1" ht="19.5" customHeight="1" spans="1:9">
      <c r="A189" s="344"/>
      <c r="B189" s="344"/>
      <c r="C189" s="344"/>
      <c r="D189" s="344"/>
      <c r="E189" s="344"/>
      <c r="F189" s="344"/>
      <c r="G189" s="344"/>
      <c r="H189" s="344"/>
      <c r="I189" s="247"/>
    </row>
    <row r="190" s="4" customFormat="1" ht="13.5" customHeight="1" spans="1:9">
      <c r="A190" s="344"/>
      <c r="B190" s="344"/>
      <c r="C190" s="344"/>
      <c r="D190" s="344"/>
      <c r="E190" s="344"/>
      <c r="F190" s="344"/>
      <c r="G190" s="344"/>
      <c r="H190" s="344"/>
      <c r="I190" s="247"/>
    </row>
    <row r="191" s="4" customFormat="1" ht="13.5" customHeight="1" spans="1:9">
      <c r="A191" s="344"/>
      <c r="B191" s="344"/>
      <c r="C191" s="344"/>
      <c r="D191" s="344"/>
      <c r="E191" s="344"/>
      <c r="F191" s="344"/>
      <c r="G191" s="344"/>
      <c r="H191" s="344"/>
      <c r="I191" s="247"/>
    </row>
    <row r="192" s="4" customFormat="1" ht="13.5" customHeight="1" spans="1:9">
      <c r="A192" s="344"/>
      <c r="B192" s="344"/>
      <c r="C192" s="344"/>
      <c r="D192" s="344"/>
      <c r="E192" s="344"/>
      <c r="F192" s="344"/>
      <c r="G192" s="344"/>
      <c r="H192" s="344"/>
      <c r="I192" s="247"/>
    </row>
    <row r="193" s="4" customFormat="1" ht="13.5" customHeight="1" spans="1:9">
      <c r="A193" s="344"/>
      <c r="B193" s="344"/>
      <c r="C193" s="344"/>
      <c r="D193" s="344"/>
      <c r="E193" s="344"/>
      <c r="F193" s="344"/>
      <c r="G193" s="344"/>
      <c r="H193" s="344"/>
      <c r="I193" s="247"/>
    </row>
    <row r="194" s="4" customFormat="1" ht="13.5" customHeight="1" spans="1:9">
      <c r="A194" s="344"/>
      <c r="B194" s="344"/>
      <c r="C194" s="344"/>
      <c r="D194" s="344"/>
      <c r="E194" s="344"/>
      <c r="F194" s="344"/>
      <c r="G194" s="344"/>
      <c r="H194" s="344"/>
      <c r="I194" s="247"/>
    </row>
    <row r="195" s="4" customFormat="1" ht="13.5" customHeight="1" spans="1:9">
      <c r="A195" s="344"/>
      <c r="B195" s="344"/>
      <c r="C195" s="344"/>
      <c r="D195" s="344"/>
      <c r="E195" s="344"/>
      <c r="F195" s="344"/>
      <c r="G195" s="344"/>
      <c r="H195" s="344"/>
      <c r="I195" s="247"/>
    </row>
    <row r="196" s="4" customFormat="1" ht="13.5" customHeight="1" spans="1:9">
      <c r="A196" s="344"/>
      <c r="B196" s="344"/>
      <c r="C196" s="344"/>
      <c r="D196" s="344"/>
      <c r="E196" s="344"/>
      <c r="F196" s="344"/>
      <c r="G196" s="344"/>
      <c r="H196" s="344"/>
      <c r="I196" s="247"/>
    </row>
    <row r="197" s="4" customFormat="1" ht="13.5" customHeight="1" spans="1:9">
      <c r="A197" s="344"/>
      <c r="B197" s="344"/>
      <c r="C197" s="344"/>
      <c r="D197" s="344"/>
      <c r="E197" s="344"/>
      <c r="F197" s="344"/>
      <c r="G197" s="344"/>
      <c r="H197" s="344"/>
      <c r="I197" s="247"/>
    </row>
    <row r="198" s="4" customFormat="1" ht="13.5" customHeight="1" spans="1:9">
      <c r="A198" s="344"/>
      <c r="B198" s="344"/>
      <c r="C198" s="344"/>
      <c r="D198" s="344"/>
      <c r="E198" s="344"/>
      <c r="F198" s="344"/>
      <c r="G198" s="344"/>
      <c r="H198" s="344"/>
      <c r="I198" s="247"/>
    </row>
    <row r="199" s="4" customFormat="1" ht="13.5" customHeight="1" spans="1:9">
      <c r="A199" s="344"/>
      <c r="B199" s="344"/>
      <c r="C199" s="344"/>
      <c r="D199" s="344"/>
      <c r="E199" s="344"/>
      <c r="F199" s="344"/>
      <c r="G199" s="344"/>
      <c r="H199" s="344"/>
      <c r="I199" s="247"/>
    </row>
    <row r="200" s="4" customFormat="1" ht="13.5" customHeight="1" spans="1:9">
      <c r="A200" s="344"/>
      <c r="B200" s="344"/>
      <c r="C200" s="344"/>
      <c r="D200" s="344"/>
      <c r="E200" s="344"/>
      <c r="F200" s="344"/>
      <c r="G200" s="344"/>
      <c r="H200" s="344"/>
      <c r="I200" s="247"/>
    </row>
    <row r="201" s="4" customFormat="1" ht="13.5" customHeight="1" spans="1:9">
      <c r="A201" s="344"/>
      <c r="B201" s="344"/>
      <c r="C201" s="344"/>
      <c r="D201" s="344"/>
      <c r="E201" s="344"/>
      <c r="F201" s="344"/>
      <c r="G201" s="344"/>
      <c r="H201" s="344"/>
      <c r="I201" s="247"/>
    </row>
    <row r="202" s="4" customFormat="1" ht="13.5" customHeight="1" spans="1:9">
      <c r="A202" s="344"/>
      <c r="B202" s="344"/>
      <c r="C202" s="344"/>
      <c r="D202" s="344"/>
      <c r="E202" s="344"/>
      <c r="F202" s="344"/>
      <c r="G202" s="344"/>
      <c r="H202" s="344"/>
      <c r="I202" s="247"/>
    </row>
    <row r="203" s="4" customFormat="1" ht="13.5" hidden="1" customHeight="1" spans="1:9">
      <c r="A203" s="344"/>
      <c r="B203" s="344"/>
      <c r="C203" s="344"/>
      <c r="D203" s="344"/>
      <c r="E203" s="344"/>
      <c r="F203" s="344"/>
      <c r="G203" s="344"/>
      <c r="H203" s="344"/>
      <c r="I203" s="247"/>
    </row>
    <row r="204" s="4" customFormat="1" ht="13.5" hidden="1" customHeight="1" spans="1:9">
      <c r="A204" s="344"/>
      <c r="B204" s="344"/>
      <c r="C204" s="344"/>
      <c r="D204" s="344"/>
      <c r="E204" s="344"/>
      <c r="F204" s="344"/>
      <c r="G204" s="344"/>
      <c r="H204" s="344"/>
      <c r="I204" s="247"/>
    </row>
    <row r="205" s="4" customFormat="1" ht="13.5" hidden="1" customHeight="1" spans="1:9">
      <c r="A205" s="344"/>
      <c r="B205" s="344"/>
      <c r="C205" s="344"/>
      <c r="D205" s="344"/>
      <c r="E205" s="344"/>
      <c r="F205" s="344"/>
      <c r="G205" s="344"/>
      <c r="H205" s="344"/>
      <c r="I205" s="247"/>
    </row>
    <row r="206" s="4" customFormat="1" ht="13.5" hidden="1" customHeight="1" spans="1:9">
      <c r="A206" s="344"/>
      <c r="B206" s="344"/>
      <c r="C206" s="344"/>
      <c r="D206" s="344"/>
      <c r="E206" s="344"/>
      <c r="F206" s="344"/>
      <c r="G206" s="344"/>
      <c r="H206" s="344"/>
      <c r="I206" s="247"/>
    </row>
    <row r="207" s="4" customFormat="1" ht="13.5" hidden="1" customHeight="1" spans="1:9">
      <c r="A207" s="344"/>
      <c r="B207" s="344"/>
      <c r="C207" s="344"/>
      <c r="D207" s="344"/>
      <c r="E207" s="344"/>
      <c r="F207" s="344"/>
      <c r="G207" s="344"/>
      <c r="H207" s="344"/>
      <c r="I207" s="247"/>
    </row>
    <row r="208" s="4" customFormat="1" ht="13.5" hidden="1" customHeight="1" spans="1:9">
      <c r="A208" s="344"/>
      <c r="B208" s="344"/>
      <c r="C208" s="344"/>
      <c r="D208" s="344"/>
      <c r="E208" s="344"/>
      <c r="F208" s="344"/>
      <c r="G208" s="344"/>
      <c r="H208" s="344"/>
      <c r="I208" s="247"/>
    </row>
    <row r="209" s="4" customFormat="1" ht="13.5" hidden="1" customHeight="1" spans="1:9">
      <c r="A209" s="344"/>
      <c r="B209" s="344"/>
      <c r="C209" s="344"/>
      <c r="D209" s="344"/>
      <c r="E209" s="344"/>
      <c r="F209" s="344"/>
      <c r="G209" s="344"/>
      <c r="H209" s="344"/>
      <c r="I209" s="247"/>
    </row>
    <row r="210" s="4" customFormat="1" ht="13.5" hidden="1" customHeight="1" spans="1:9">
      <c r="A210" s="344"/>
      <c r="B210" s="344"/>
      <c r="C210" s="344"/>
      <c r="D210" s="344"/>
      <c r="E210" s="344"/>
      <c r="F210" s="344"/>
      <c r="G210" s="344"/>
      <c r="H210" s="344"/>
      <c r="I210" s="247"/>
    </row>
    <row r="211" s="4" customFormat="1" ht="13.5" hidden="1" customHeight="1" spans="1:9">
      <c r="A211" s="344"/>
      <c r="B211" s="344"/>
      <c r="C211" s="344"/>
      <c r="D211" s="344"/>
      <c r="E211" s="344"/>
      <c r="F211" s="344"/>
      <c r="G211" s="344"/>
      <c r="H211" s="344"/>
      <c r="I211" s="247"/>
    </row>
    <row r="212" s="4" customFormat="1" ht="13.5" hidden="1" customHeight="1" spans="1:9">
      <c r="A212" s="344"/>
      <c r="B212" s="344"/>
      <c r="C212" s="344"/>
      <c r="D212" s="344"/>
      <c r="E212" s="344"/>
      <c r="F212" s="344"/>
      <c r="G212" s="344"/>
      <c r="H212" s="344"/>
      <c r="I212" s="247"/>
    </row>
    <row r="213" s="4" customFormat="1" ht="13.5" hidden="1" customHeight="1" spans="1:9">
      <c r="A213" s="344"/>
      <c r="B213" s="344"/>
      <c r="C213" s="344"/>
      <c r="D213" s="344"/>
      <c r="E213" s="344"/>
      <c r="F213" s="344"/>
      <c r="G213" s="344"/>
      <c r="H213" s="344"/>
      <c r="I213" s="247"/>
    </row>
    <row r="214" s="4" customFormat="1" ht="13.5" hidden="1" customHeight="1" spans="1:9">
      <c r="A214" s="344"/>
      <c r="B214" s="344"/>
      <c r="C214" s="344"/>
      <c r="D214" s="344"/>
      <c r="E214" s="344"/>
      <c r="F214" s="344"/>
      <c r="G214" s="344"/>
      <c r="H214" s="344"/>
      <c r="I214" s="247"/>
    </row>
    <row r="215" s="4" customFormat="1" ht="13.5" hidden="1" customHeight="1" spans="1:9">
      <c r="A215" s="344"/>
      <c r="B215" s="344"/>
      <c r="C215" s="344"/>
      <c r="D215" s="344"/>
      <c r="E215" s="344"/>
      <c r="F215" s="344"/>
      <c r="G215" s="344"/>
      <c r="H215" s="344"/>
      <c r="I215" s="247"/>
    </row>
    <row r="216" s="4" customFormat="1" ht="13.5" hidden="1" customHeight="1" spans="1:9">
      <c r="A216" s="344"/>
      <c r="B216" s="344"/>
      <c r="C216" s="344"/>
      <c r="D216" s="344"/>
      <c r="E216" s="344"/>
      <c r="F216" s="344"/>
      <c r="G216" s="344"/>
      <c r="H216" s="344"/>
      <c r="I216" s="247"/>
    </row>
    <row r="217" s="4" customFormat="1" ht="13.5" hidden="1" customHeight="1" spans="1:9">
      <c r="A217" s="344"/>
      <c r="B217" s="344"/>
      <c r="C217" s="344"/>
      <c r="D217" s="344"/>
      <c r="E217" s="344"/>
      <c r="F217" s="344"/>
      <c r="G217" s="344"/>
      <c r="H217" s="344"/>
      <c r="I217" s="247"/>
    </row>
    <row r="218" s="4" customFormat="1" ht="13.5" customHeight="1" spans="1:9">
      <c r="A218" s="344"/>
      <c r="B218" s="344"/>
      <c r="C218" s="344"/>
      <c r="D218" s="344"/>
      <c r="E218" s="344"/>
      <c r="F218" s="344"/>
      <c r="G218" s="344"/>
      <c r="H218" s="344"/>
      <c r="I218" s="247"/>
    </row>
    <row r="219" s="4" customFormat="1" ht="13.5" customHeight="1" spans="1:9">
      <c r="A219" s="344"/>
      <c r="B219" s="344"/>
      <c r="C219" s="344"/>
      <c r="D219" s="344"/>
      <c r="E219" s="344"/>
      <c r="F219" s="344"/>
      <c r="G219" s="344"/>
      <c r="H219" s="344"/>
      <c r="I219" s="247"/>
    </row>
    <row r="220" s="4" customFormat="1" ht="13.5" customHeight="1" spans="1:9">
      <c r="A220" s="344"/>
      <c r="B220" s="344"/>
      <c r="C220" s="344"/>
      <c r="D220" s="344"/>
      <c r="E220" s="344"/>
      <c r="F220" s="344"/>
      <c r="G220" s="344"/>
      <c r="H220" s="344"/>
      <c r="I220" s="247"/>
    </row>
    <row r="221" s="4" customFormat="1" ht="13.5" customHeight="1" spans="1:9">
      <c r="A221" s="344"/>
      <c r="B221" s="344"/>
      <c r="C221" s="344"/>
      <c r="D221" s="344"/>
      <c r="E221" s="344"/>
      <c r="F221" s="344"/>
      <c r="G221" s="344"/>
      <c r="H221" s="344"/>
      <c r="I221" s="247"/>
    </row>
    <row r="222" s="4" customFormat="1" ht="13.5" customHeight="1" spans="1:9">
      <c r="A222" s="344"/>
      <c r="B222" s="344"/>
      <c r="C222" s="344"/>
      <c r="D222" s="344"/>
      <c r="E222" s="344"/>
      <c r="F222" s="344"/>
      <c r="G222" s="344"/>
      <c r="H222" s="344"/>
      <c r="I222" s="247"/>
    </row>
    <row r="223" s="4" customFormat="1" ht="13.5" customHeight="1" spans="1:9">
      <c r="A223" s="344"/>
      <c r="B223" s="344"/>
      <c r="C223" s="344"/>
      <c r="D223" s="344"/>
      <c r="E223" s="344"/>
      <c r="F223" s="344"/>
      <c r="G223" s="344"/>
      <c r="H223" s="344"/>
      <c r="I223" s="247"/>
    </row>
    <row r="224" s="4" customFormat="1" ht="13.5" customHeight="1" spans="1:9">
      <c r="A224" s="344"/>
      <c r="B224" s="344"/>
      <c r="C224" s="344"/>
      <c r="D224" s="344"/>
      <c r="E224" s="344"/>
      <c r="F224" s="344"/>
      <c r="G224" s="344"/>
      <c r="H224" s="344"/>
      <c r="I224" s="247"/>
    </row>
    <row r="225" s="4" customFormat="1" ht="13.5" customHeight="1" spans="1:9">
      <c r="A225" s="344"/>
      <c r="B225" s="344"/>
      <c r="C225" s="344"/>
      <c r="D225" s="344"/>
      <c r="E225" s="344"/>
      <c r="F225" s="344"/>
      <c r="G225" s="344"/>
      <c r="H225" s="344"/>
      <c r="I225" s="247"/>
    </row>
    <row r="226" s="4" customFormat="1" ht="13.5" customHeight="1" spans="1:9">
      <c r="A226" s="344"/>
      <c r="B226" s="344"/>
      <c r="C226" s="344"/>
      <c r="D226" s="344"/>
      <c r="E226" s="344"/>
      <c r="F226" s="344"/>
      <c r="G226" s="344"/>
      <c r="H226" s="344"/>
      <c r="I226" s="247"/>
    </row>
    <row r="227" s="4" customFormat="1" ht="13.5" customHeight="1" spans="1:9">
      <c r="A227" s="344"/>
      <c r="B227" s="344"/>
      <c r="C227" s="344"/>
      <c r="D227" s="344"/>
      <c r="E227" s="344"/>
      <c r="F227" s="344"/>
      <c r="G227" s="344"/>
      <c r="H227" s="344"/>
      <c r="I227" s="247"/>
    </row>
    <row r="228" s="4" customFormat="1" ht="13.5" customHeight="1" spans="1:9">
      <c r="A228" s="344"/>
      <c r="B228" s="344"/>
      <c r="C228" s="344"/>
      <c r="D228" s="344"/>
      <c r="E228" s="344"/>
      <c r="F228" s="344"/>
      <c r="G228" s="344"/>
      <c r="H228" s="344"/>
      <c r="I228" s="247"/>
    </row>
    <row r="229" s="4" customFormat="1" ht="13.5" customHeight="1" spans="1:9">
      <c r="A229" s="344"/>
      <c r="B229" s="246"/>
      <c r="C229" s="246"/>
      <c r="D229" s="246"/>
      <c r="E229" s="246"/>
      <c r="F229" s="246"/>
      <c r="G229" s="344"/>
      <c r="H229" s="344"/>
      <c r="I229" s="247"/>
    </row>
    <row r="230" s="4" customFormat="1" ht="13.5" customHeight="1" spans="1:9">
      <c r="A230" s="344"/>
      <c r="B230" s="246"/>
      <c r="C230" s="246"/>
      <c r="D230" s="246"/>
      <c r="E230" s="246"/>
      <c r="F230" s="246"/>
      <c r="G230" s="246"/>
      <c r="H230" s="246"/>
      <c r="I230" s="247"/>
    </row>
    <row r="231" s="4" customFormat="1" ht="13.5" customHeight="1" spans="1:9">
      <c r="A231" s="344"/>
      <c r="B231" s="246"/>
      <c r="C231" s="246"/>
      <c r="D231" s="246"/>
      <c r="E231" s="246"/>
      <c r="F231" s="246"/>
      <c r="G231" s="246"/>
      <c r="H231" s="246"/>
      <c r="I231" s="247"/>
    </row>
    <row r="232" s="4" customFormat="1" ht="13.5" customHeight="1" spans="1:9">
      <c r="A232" s="344"/>
      <c r="B232" s="246"/>
      <c r="C232" s="246"/>
      <c r="D232" s="246"/>
      <c r="E232" s="246"/>
      <c r="F232" s="246"/>
      <c r="G232" s="246"/>
      <c r="H232" s="246"/>
      <c r="I232" s="247"/>
    </row>
    <row r="233" s="4" customFormat="1" ht="13.5" customHeight="1" spans="1:9">
      <c r="A233" s="344"/>
      <c r="B233" s="246"/>
      <c r="C233" s="246"/>
      <c r="D233" s="246"/>
      <c r="E233" s="246"/>
      <c r="F233" s="246"/>
      <c r="G233" s="246"/>
      <c r="H233" s="246"/>
      <c r="I233" s="247"/>
    </row>
  </sheetData>
  <mergeCells count="13">
    <mergeCell ref="A1:I1"/>
    <mergeCell ref="B3:D3"/>
    <mergeCell ref="B16:E16"/>
    <mergeCell ref="B24:E24"/>
    <mergeCell ref="B26:E26"/>
    <mergeCell ref="B40:E40"/>
    <mergeCell ref="B46:E46"/>
    <mergeCell ref="B48:E48"/>
    <mergeCell ref="B50:E50"/>
    <mergeCell ref="B60:E60"/>
    <mergeCell ref="B74:E74"/>
    <mergeCell ref="B91:E91"/>
    <mergeCell ref="B99:D99"/>
  </mergeCells>
  <printOptions horizontalCentered="1"/>
  <pageMargins left="0.196527777777778" right="0" top="0.15625" bottom="0.118055555555556" header="0.188888888888889" footer="0.0388888888888889"/>
  <pageSetup paperSize="9" scale="96" orientation="landscape" horizontalDpi="600" verticalDpi="300"/>
  <headerFooter alignWithMargins="0" scaleWithDoc="0">
    <oddFooter>&amp;C第 &amp;P 页</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7"/>
  <sheetViews>
    <sheetView workbookViewId="0">
      <selection activeCell="C17" sqref="C17"/>
    </sheetView>
  </sheetViews>
  <sheetFormatPr defaultColWidth="9" defaultRowHeight="15.6" outlineLevelCol="1"/>
  <cols>
    <col min="2" max="2" width="13.5" customWidth="1"/>
  </cols>
  <sheetData>
    <row r="1" spans="1:2">
      <c r="A1" t="s">
        <v>468</v>
      </c>
      <c r="B1" t="s">
        <v>469</v>
      </c>
    </row>
    <row r="2" spans="1:2">
      <c r="A2" s="233" t="s">
        <v>470</v>
      </c>
      <c r="B2" s="234">
        <v>13983383851</v>
      </c>
    </row>
    <row r="3" spans="1:2">
      <c r="A3" s="235" t="s">
        <v>471</v>
      </c>
      <c r="B3" s="236">
        <v>13608381183</v>
      </c>
    </row>
    <row r="4" spans="1:2">
      <c r="A4" s="235" t="s">
        <v>472</v>
      </c>
      <c r="B4" s="237">
        <v>13084444263</v>
      </c>
    </row>
    <row r="5" spans="1:2">
      <c r="A5" s="7" t="s">
        <v>473</v>
      </c>
      <c r="B5" s="234">
        <v>13983733607</v>
      </c>
    </row>
    <row r="6" spans="1:2">
      <c r="A6" s="238" t="s">
        <v>474</v>
      </c>
      <c r="B6" s="237">
        <v>13708389257</v>
      </c>
    </row>
    <row r="7" spans="1:2">
      <c r="A7" s="235" t="s">
        <v>475</v>
      </c>
      <c r="B7" s="237">
        <v>13883281321</v>
      </c>
    </row>
    <row r="8" spans="1:2">
      <c r="A8" s="7" t="s">
        <v>476</v>
      </c>
      <c r="B8" s="239">
        <v>15923592323</v>
      </c>
    </row>
    <row r="9" spans="1:2">
      <c r="A9" s="238" t="s">
        <v>477</v>
      </c>
      <c r="B9" s="240">
        <v>15927174690</v>
      </c>
    </row>
    <row r="10" spans="1:2">
      <c r="A10" s="233" t="s">
        <v>478</v>
      </c>
      <c r="B10" s="234">
        <v>13368076590</v>
      </c>
    </row>
    <row r="11" spans="1:2">
      <c r="A11" s="241" t="s">
        <v>479</v>
      </c>
      <c r="B11" s="234">
        <v>13883580708</v>
      </c>
    </row>
    <row r="12" spans="1:2">
      <c r="A12" s="242" t="s">
        <v>480</v>
      </c>
      <c r="B12" s="243">
        <v>13983272080</v>
      </c>
    </row>
    <row r="13" spans="1:2">
      <c r="A13" s="243" t="s">
        <v>481</v>
      </c>
      <c r="B13" s="234">
        <v>13068308524</v>
      </c>
    </row>
    <row r="14" spans="1:2">
      <c r="A14" s="98" t="s">
        <v>482</v>
      </c>
      <c r="B14" s="234">
        <v>13508305292</v>
      </c>
    </row>
    <row r="15" spans="1:2">
      <c r="A15" s="238" t="s">
        <v>483</v>
      </c>
      <c r="B15" s="240">
        <v>13883922393</v>
      </c>
    </row>
    <row r="16" spans="1:2">
      <c r="A16" s="244" t="s">
        <v>484</v>
      </c>
      <c r="B16" s="234">
        <v>13038309956</v>
      </c>
    </row>
    <row r="17" spans="1:2">
      <c r="A17" s="235" t="s">
        <v>485</v>
      </c>
      <c r="B17" s="237">
        <v>13984393203</v>
      </c>
    </row>
    <row r="18" spans="1:2">
      <c r="A18" s="233" t="s">
        <v>486</v>
      </c>
      <c r="B18" s="234">
        <v>13608366850</v>
      </c>
    </row>
    <row r="19" spans="1:2">
      <c r="A19" s="238" t="s">
        <v>487</v>
      </c>
      <c r="B19" s="240">
        <v>13896095182</v>
      </c>
    </row>
    <row r="20" spans="1:2">
      <c r="A20" s="242" t="s">
        <v>488</v>
      </c>
      <c r="B20" s="234">
        <v>13312217124</v>
      </c>
    </row>
    <row r="21" spans="1:2">
      <c r="A21" s="235" t="s">
        <v>489</v>
      </c>
      <c r="B21" s="237">
        <v>13982649955</v>
      </c>
    </row>
    <row r="22" spans="1:2">
      <c r="A22" s="238" t="s">
        <v>490</v>
      </c>
      <c r="B22" s="237">
        <v>13037835083</v>
      </c>
    </row>
    <row r="23" spans="1:2">
      <c r="A23" s="233" t="s">
        <v>491</v>
      </c>
      <c r="B23" s="234">
        <v>13752977999</v>
      </c>
    </row>
    <row r="24" spans="1:2">
      <c r="A24" s="238" t="s">
        <v>492</v>
      </c>
      <c r="B24" s="236">
        <v>13883355398</v>
      </c>
    </row>
    <row r="25" spans="1:2">
      <c r="A25" s="238" t="s">
        <v>493</v>
      </c>
      <c r="B25" s="236">
        <v>13708389210</v>
      </c>
    </row>
    <row r="26" spans="1:2">
      <c r="A26" s="235" t="s">
        <v>494</v>
      </c>
      <c r="B26" s="237">
        <v>13983371008</v>
      </c>
    </row>
    <row r="27" spans="1:2">
      <c r="A27" s="241" t="s">
        <v>495</v>
      </c>
      <c r="B27" s="234">
        <v>13508391301</v>
      </c>
    </row>
  </sheetData>
  <pageMargins left="0.75" right="0.75" top="1" bottom="1" header="0.5" footer="0.5"/>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21"/>
  <sheetViews>
    <sheetView showGridLines="0" showZeros="0" view="pageBreakPreview" zoomScaleNormal="100" topLeftCell="A7" workbookViewId="0">
      <selection activeCell="G29" sqref="G29:I30"/>
    </sheetView>
  </sheetViews>
  <sheetFormatPr defaultColWidth="9" defaultRowHeight="12"/>
  <cols>
    <col min="1" max="1" width="2.375" style="11" customWidth="1"/>
    <col min="2" max="2" width="13.75" style="11" customWidth="1"/>
    <col min="3" max="3" width="8.125" style="11" customWidth="1"/>
    <col min="4" max="5" width="4.625" style="11" customWidth="1"/>
    <col min="6" max="6" width="2.375" style="11" customWidth="1"/>
    <col min="7" max="7" width="6.125" style="11" customWidth="1"/>
    <col min="8" max="8" width="5.5" style="11" customWidth="1"/>
    <col min="9" max="9" width="4.625" style="11" customWidth="1"/>
    <col min="10" max="10" width="2.5" style="11" customWidth="1"/>
    <col min="11" max="11" width="2" style="11" customWidth="1"/>
    <col min="12" max="12" width="8.25" style="11" customWidth="1"/>
    <col min="13" max="17" width="2.5" style="11" customWidth="1"/>
    <col min="18" max="18" width="7.75" style="11" customWidth="1"/>
    <col min="19" max="19" width="3.25" style="11" customWidth="1"/>
    <col min="20" max="20" width="8.625" style="11" customWidth="1"/>
    <col min="21" max="21" width="5.625" style="11" customWidth="1"/>
    <col min="22" max="23" width="9.25" style="12" hidden="1" customWidth="1"/>
    <col min="24" max="24" width="4.375" style="13" hidden="1" customWidth="1"/>
    <col min="25" max="25" width="7.25" style="11" hidden="1" customWidth="1"/>
    <col min="26" max="26" width="9" style="14"/>
    <col min="27" max="27" width="9" style="15"/>
    <col min="28" max="28" width="12" style="16" customWidth="1"/>
    <col min="29" max="29" width="9" style="17"/>
    <col min="30" max="35" width="9" style="14"/>
    <col min="36" max="16384" width="9" style="11"/>
  </cols>
  <sheetData>
    <row r="1" ht="14.25" customHeight="1" spans="1:25">
      <c r="A1" s="18"/>
      <c r="B1" s="18"/>
      <c r="C1" s="18"/>
      <c r="D1" s="18"/>
      <c r="E1" s="18"/>
      <c r="F1" s="18"/>
      <c r="G1" s="18"/>
      <c r="H1" s="18"/>
      <c r="I1" s="18"/>
      <c r="J1" s="18"/>
      <c r="K1" s="18"/>
      <c r="L1" s="18"/>
      <c r="M1" s="18"/>
      <c r="N1" s="18"/>
      <c r="O1" s="18"/>
      <c r="P1" s="18"/>
      <c r="Q1" s="18"/>
      <c r="R1" s="18"/>
      <c r="S1" s="18"/>
      <c r="T1" s="18"/>
      <c r="U1" s="18"/>
      <c r="V1" s="138"/>
      <c r="W1" s="138"/>
      <c r="X1" s="139"/>
      <c r="Y1" s="18"/>
    </row>
    <row r="2" s="4" customFormat="1" ht="63.75" customHeight="1" spans="1:35">
      <c r="A2" s="19" t="s">
        <v>496</v>
      </c>
      <c r="B2" s="19"/>
      <c r="C2" s="19"/>
      <c r="D2" s="19"/>
      <c r="E2" s="19"/>
      <c r="F2" s="19"/>
      <c r="G2" s="19"/>
      <c r="H2" s="19"/>
      <c r="I2" s="19"/>
      <c r="J2" s="19"/>
      <c r="K2" s="19"/>
      <c r="L2" s="19"/>
      <c r="M2" s="19"/>
      <c r="N2" s="19"/>
      <c r="O2" s="19"/>
      <c r="P2" s="19"/>
      <c r="Q2" s="19"/>
      <c r="R2" s="19"/>
      <c r="S2" s="19"/>
      <c r="T2" s="19"/>
      <c r="U2" s="19"/>
      <c r="V2" s="140"/>
      <c r="W2" s="140"/>
      <c r="X2" s="141"/>
      <c r="Y2" s="19"/>
      <c r="Z2" s="193"/>
      <c r="AA2" s="194"/>
      <c r="AB2" s="195"/>
      <c r="AC2" s="196"/>
      <c r="AD2" s="193"/>
      <c r="AE2" s="193"/>
      <c r="AF2" s="193"/>
      <c r="AG2" s="193"/>
      <c r="AH2" s="193"/>
      <c r="AI2" s="193"/>
    </row>
    <row r="3" s="5" customFormat="1" ht="21" customHeight="1" spans="1:35">
      <c r="A3" s="20" t="s">
        <v>497</v>
      </c>
      <c r="B3" s="20"/>
      <c r="C3" s="20"/>
      <c r="D3" s="20"/>
      <c r="E3" s="20"/>
      <c r="F3" s="20"/>
      <c r="G3" s="20"/>
      <c r="H3" s="20"/>
      <c r="I3" s="20"/>
      <c r="J3" s="20"/>
      <c r="K3" s="20"/>
      <c r="L3" s="20"/>
      <c r="M3" s="20"/>
      <c r="N3" s="20"/>
      <c r="O3" s="20"/>
      <c r="P3" s="100"/>
      <c r="Q3" s="100"/>
      <c r="R3" s="98"/>
      <c r="S3" s="98"/>
      <c r="T3" s="98"/>
      <c r="U3" s="98"/>
      <c r="V3" s="142"/>
      <c r="W3" s="142"/>
      <c r="X3" s="143"/>
      <c r="Y3" s="98"/>
      <c r="Z3" s="197"/>
      <c r="AA3" s="198"/>
      <c r="AB3" s="199"/>
      <c r="AC3" s="200"/>
      <c r="AD3" s="197"/>
      <c r="AE3" s="197"/>
      <c r="AF3" s="197"/>
      <c r="AG3" s="197"/>
      <c r="AH3" s="197"/>
      <c r="AI3" s="197"/>
    </row>
    <row r="4" s="5" customFormat="1" ht="9.75" customHeight="1" spans="1:35">
      <c r="A4" s="20"/>
      <c r="B4" s="20"/>
      <c r="C4" s="20"/>
      <c r="D4" s="20"/>
      <c r="E4" s="20"/>
      <c r="F4" s="20"/>
      <c r="G4" s="20"/>
      <c r="H4" s="20"/>
      <c r="I4" s="20"/>
      <c r="J4" s="20"/>
      <c r="K4" s="20"/>
      <c r="L4" s="20"/>
      <c r="M4" s="20"/>
      <c r="N4" s="20"/>
      <c r="O4" s="20"/>
      <c r="P4" s="100"/>
      <c r="Q4" s="100"/>
      <c r="R4" s="93"/>
      <c r="S4" s="93"/>
      <c r="T4" s="93"/>
      <c r="U4" s="93"/>
      <c r="V4" s="144"/>
      <c r="W4" s="144"/>
      <c r="X4" s="145"/>
      <c r="Y4" s="93"/>
      <c r="Z4" s="197"/>
      <c r="AA4" s="198"/>
      <c r="AB4" s="199"/>
      <c r="AC4" s="200"/>
      <c r="AD4" s="197"/>
      <c r="AE4" s="197"/>
      <c r="AF4" s="197"/>
      <c r="AG4" s="197"/>
      <c r="AH4" s="197"/>
      <c r="AI4" s="197"/>
    </row>
    <row r="5" s="6" customFormat="1" ht="13.5" customHeight="1" spans="1:35">
      <c r="A5" s="21" t="s">
        <v>498</v>
      </c>
      <c r="B5" s="21"/>
      <c r="C5" s="21"/>
      <c r="D5" s="21"/>
      <c r="E5" s="21"/>
      <c r="F5" s="21"/>
      <c r="G5" s="21"/>
      <c r="H5" s="21"/>
      <c r="I5" s="21"/>
      <c r="J5" s="21"/>
      <c r="K5" s="21"/>
      <c r="L5" s="21"/>
      <c r="M5" s="101"/>
      <c r="N5" s="101"/>
      <c r="O5" s="101"/>
      <c r="P5" s="102"/>
      <c r="Q5" s="102"/>
      <c r="R5" s="93"/>
      <c r="S5" s="93"/>
      <c r="T5" s="93"/>
      <c r="U5" s="93"/>
      <c r="V5" s="144"/>
      <c r="W5" s="144"/>
      <c r="X5" s="145"/>
      <c r="Y5" s="93"/>
      <c r="Z5" s="201"/>
      <c r="AA5" s="202"/>
      <c r="AB5" s="203"/>
      <c r="AC5" s="204"/>
      <c r="AD5" s="201"/>
      <c r="AE5" s="201"/>
      <c r="AF5" s="201"/>
      <c r="AG5" s="201"/>
      <c r="AH5" s="201"/>
      <c r="AI5" s="201"/>
    </row>
    <row r="6" s="6" customFormat="1" ht="9.75" customHeight="1" spans="1:35">
      <c r="A6" s="21"/>
      <c r="B6" s="21"/>
      <c r="C6" s="21"/>
      <c r="D6" s="21"/>
      <c r="E6" s="21"/>
      <c r="F6" s="21"/>
      <c r="G6" s="21"/>
      <c r="H6" s="21"/>
      <c r="I6" s="21"/>
      <c r="J6" s="21"/>
      <c r="K6" s="21"/>
      <c r="L6" s="21"/>
      <c r="M6" s="101"/>
      <c r="N6" s="101"/>
      <c r="O6" s="101"/>
      <c r="P6" s="101"/>
      <c r="Q6" s="101"/>
      <c r="R6" s="101"/>
      <c r="S6" s="101"/>
      <c r="T6" s="101"/>
      <c r="U6" s="101"/>
      <c r="V6" s="146"/>
      <c r="W6" s="146"/>
      <c r="X6" s="147"/>
      <c r="Y6" s="101"/>
      <c r="Z6" s="201"/>
      <c r="AA6" s="202"/>
      <c r="AB6" s="203"/>
      <c r="AC6" s="204"/>
      <c r="AD6" s="201"/>
      <c r="AE6" s="201"/>
      <c r="AF6" s="201"/>
      <c r="AG6" s="201"/>
      <c r="AH6" s="201"/>
      <c r="AI6" s="201"/>
    </row>
    <row r="7" s="6" customFormat="1" ht="11.25" customHeight="1" spans="1:35">
      <c r="A7" s="22"/>
      <c r="B7" s="22"/>
      <c r="C7" s="22"/>
      <c r="D7" s="22"/>
      <c r="E7" s="22"/>
      <c r="F7" s="22"/>
      <c r="G7" s="22"/>
      <c r="H7" s="23"/>
      <c r="I7" s="23"/>
      <c r="J7" s="23"/>
      <c r="K7" s="23"/>
      <c r="L7" s="23"/>
      <c r="M7" s="23"/>
      <c r="N7" s="23"/>
      <c r="O7" s="23"/>
      <c r="P7" s="23"/>
      <c r="Q7" s="23"/>
      <c r="R7" s="23"/>
      <c r="S7" s="23"/>
      <c r="T7" s="23"/>
      <c r="U7" s="23"/>
      <c r="V7" s="148"/>
      <c r="W7" s="148"/>
      <c r="X7" s="149"/>
      <c r="Y7" s="23"/>
      <c r="Z7" s="201"/>
      <c r="AA7" s="202"/>
      <c r="AB7" s="203"/>
      <c r="AC7" s="204"/>
      <c r="AD7" s="201"/>
      <c r="AE7" s="201"/>
      <c r="AF7" s="201"/>
      <c r="AG7" s="201"/>
      <c r="AH7" s="201"/>
      <c r="AI7" s="201"/>
    </row>
    <row r="8" s="6" customFormat="1" ht="4.5" customHeight="1" spans="1:35">
      <c r="A8" s="24"/>
      <c r="B8" s="24"/>
      <c r="C8" s="24"/>
      <c r="D8" s="24"/>
      <c r="E8" s="24"/>
      <c r="F8" s="24"/>
      <c r="G8" s="24"/>
      <c r="H8" s="24"/>
      <c r="I8" s="24"/>
      <c r="J8" s="24"/>
      <c r="K8" s="24"/>
      <c r="L8" s="24"/>
      <c r="M8" s="24"/>
      <c r="N8" s="24"/>
      <c r="O8" s="24"/>
      <c r="P8" s="24"/>
      <c r="Q8" s="24"/>
      <c r="R8" s="24"/>
      <c r="S8" s="24"/>
      <c r="T8" s="23"/>
      <c r="U8" s="23"/>
      <c r="V8" s="148"/>
      <c r="X8" s="150"/>
      <c r="Z8" s="201"/>
      <c r="AA8" s="202"/>
      <c r="AB8" s="203"/>
      <c r="AC8" s="204"/>
      <c r="AD8" s="201"/>
      <c r="AE8" s="201"/>
      <c r="AF8" s="201"/>
      <c r="AG8" s="201"/>
      <c r="AH8" s="201"/>
      <c r="AI8" s="201"/>
    </row>
    <row r="9" s="6" customFormat="1" ht="24.75" customHeight="1" spans="1:35">
      <c r="A9" s="25"/>
      <c r="B9" s="26" t="s">
        <v>499</v>
      </c>
      <c r="C9" s="26"/>
      <c r="D9" s="26"/>
      <c r="E9" s="24"/>
      <c r="F9" s="24"/>
      <c r="G9" s="24"/>
      <c r="H9" s="24"/>
      <c r="I9" s="24"/>
      <c r="J9" s="24"/>
      <c r="K9" s="24"/>
      <c r="L9" s="24"/>
      <c r="M9" s="24"/>
      <c r="N9" s="24"/>
      <c r="O9" s="24"/>
      <c r="P9" s="24"/>
      <c r="Q9" s="24"/>
      <c r="R9" s="24"/>
      <c r="S9" s="24"/>
      <c r="T9" s="23"/>
      <c r="U9" s="23"/>
      <c r="V9" s="148"/>
      <c r="X9" s="150"/>
      <c r="Z9" s="201"/>
      <c r="AA9" s="202"/>
      <c r="AB9" s="203"/>
      <c r="AC9" s="204"/>
      <c r="AD9" s="201"/>
      <c r="AE9" s="201"/>
      <c r="AF9" s="201"/>
      <c r="AG9" s="201"/>
      <c r="AH9" s="201"/>
      <c r="AI9" s="201"/>
    </row>
    <row r="10" s="6" customFormat="1" ht="6" customHeight="1" spans="1:35">
      <c r="A10" s="27"/>
      <c r="B10" s="27"/>
      <c r="C10" s="27"/>
      <c r="D10" s="27"/>
      <c r="E10" s="27"/>
      <c r="F10" s="27"/>
      <c r="G10" s="27"/>
      <c r="H10" s="27"/>
      <c r="I10" s="27"/>
      <c r="J10" s="27"/>
      <c r="K10" s="27"/>
      <c r="L10" s="27"/>
      <c r="M10" s="27"/>
      <c r="N10" s="27"/>
      <c r="O10" s="27"/>
      <c r="P10" s="27"/>
      <c r="Q10" s="27"/>
      <c r="R10" s="27"/>
      <c r="S10" s="27"/>
      <c r="T10" s="23"/>
      <c r="U10" s="23"/>
      <c r="V10" s="148"/>
      <c r="X10" s="150"/>
      <c r="Z10" s="201"/>
      <c r="AA10" s="202"/>
      <c r="AB10" s="203"/>
      <c r="AC10" s="204"/>
      <c r="AD10" s="201"/>
      <c r="AE10" s="201"/>
      <c r="AF10" s="201"/>
      <c r="AG10" s="201"/>
      <c r="AH10" s="201"/>
      <c r="AI10" s="201"/>
    </row>
    <row r="11" s="7" customFormat="1" ht="27" customHeight="1" spans="1:35">
      <c r="A11" s="28" t="s">
        <v>500</v>
      </c>
      <c r="B11" s="28"/>
      <c r="C11" s="29" t="s">
        <v>205</v>
      </c>
      <c r="D11" s="30"/>
      <c r="E11" s="30"/>
      <c r="F11" s="30"/>
      <c r="G11" s="31" t="s">
        <v>501</v>
      </c>
      <c r="H11" s="32" t="s">
        <v>502</v>
      </c>
      <c r="I11" s="40"/>
      <c r="J11" s="32" t="s">
        <v>503</v>
      </c>
      <c r="K11" s="30"/>
      <c r="L11" s="40"/>
      <c r="M11" s="32" t="s">
        <v>504</v>
      </c>
      <c r="N11" s="103"/>
      <c r="O11" s="103"/>
      <c r="P11" s="103"/>
      <c r="Q11" s="103"/>
      <c r="R11" s="103"/>
      <c r="S11" s="103"/>
      <c r="T11" s="151"/>
      <c r="U11" s="25"/>
      <c r="V11" s="152"/>
      <c r="X11" s="153"/>
      <c r="Z11" s="205"/>
      <c r="AA11" s="206"/>
      <c r="AB11" s="207"/>
      <c r="AC11" s="208"/>
      <c r="AD11" s="205"/>
      <c r="AE11" s="205"/>
      <c r="AF11" s="205"/>
      <c r="AG11" s="205"/>
      <c r="AH11" s="205"/>
      <c r="AI11" s="205"/>
    </row>
    <row r="12" s="7" customFormat="1" ht="17.25" customHeight="1" spans="1:35">
      <c r="A12" s="33" t="s">
        <v>0</v>
      </c>
      <c r="B12" s="34"/>
      <c r="C12" s="35" t="s">
        <v>505</v>
      </c>
      <c r="D12" s="36"/>
      <c r="E12" s="36"/>
      <c r="F12" s="36"/>
      <c r="G12" s="37">
        <v>1</v>
      </c>
      <c r="H12" s="38">
        <v>1.84</v>
      </c>
      <c r="I12" s="38"/>
      <c r="J12" s="104">
        <f t="shared" ref="J12:J17" si="0">G12*H12</f>
        <v>1.84</v>
      </c>
      <c r="K12" s="104"/>
      <c r="L12" s="104"/>
      <c r="M12" s="105" t="s">
        <v>506</v>
      </c>
      <c r="N12" s="106"/>
      <c r="O12" s="106"/>
      <c r="P12" s="106"/>
      <c r="Q12" s="106"/>
      <c r="R12" s="106"/>
      <c r="S12" s="106"/>
      <c r="T12" s="154"/>
      <c r="U12" s="108"/>
      <c r="V12" s="155"/>
      <c r="X12" s="153"/>
      <c r="Z12" s="205"/>
      <c r="AA12" s="206"/>
      <c r="AB12" s="207"/>
      <c r="AC12" s="208"/>
      <c r="AD12" s="205"/>
      <c r="AE12" s="205"/>
      <c r="AF12" s="205"/>
      <c r="AG12" s="205"/>
      <c r="AH12" s="205"/>
      <c r="AI12" s="205"/>
    </row>
    <row r="13" s="7" customFormat="1" ht="17.25" customHeight="1" spans="1:35">
      <c r="A13" s="33"/>
      <c r="B13" s="34"/>
      <c r="C13" s="35"/>
      <c r="D13" s="36"/>
      <c r="E13" s="36"/>
      <c r="F13" s="36"/>
      <c r="G13" s="37"/>
      <c r="H13" s="38"/>
      <c r="I13" s="38"/>
      <c r="J13" s="104">
        <f t="shared" si="0"/>
        <v>0</v>
      </c>
      <c r="K13" s="104"/>
      <c r="L13" s="104"/>
      <c r="M13" s="107"/>
      <c r="N13" s="108"/>
      <c r="O13" s="108"/>
      <c r="P13" s="108"/>
      <c r="Q13" s="108"/>
      <c r="R13" s="108"/>
      <c r="S13" s="108"/>
      <c r="T13" s="156"/>
      <c r="U13" s="108"/>
      <c r="V13" s="155"/>
      <c r="X13" s="153"/>
      <c r="Z13" s="205"/>
      <c r="AA13" s="206"/>
      <c r="AB13" s="207"/>
      <c r="AC13" s="208"/>
      <c r="AD13" s="205"/>
      <c r="AE13" s="205"/>
      <c r="AF13" s="205"/>
      <c r="AG13" s="205"/>
      <c r="AH13" s="205"/>
      <c r="AI13" s="205"/>
    </row>
    <row r="14" s="7" customFormat="1" ht="17.25" hidden="1" customHeight="1" spans="1:35">
      <c r="A14" s="33"/>
      <c r="B14" s="34"/>
      <c r="C14" s="35"/>
      <c r="D14" s="36"/>
      <c r="E14" s="36"/>
      <c r="F14" s="36"/>
      <c r="G14" s="37"/>
      <c r="H14" s="39"/>
      <c r="I14" s="109"/>
      <c r="J14" s="104">
        <f t="shared" si="0"/>
        <v>0</v>
      </c>
      <c r="K14" s="104"/>
      <c r="L14" s="104"/>
      <c r="M14" s="107"/>
      <c r="N14" s="108"/>
      <c r="O14" s="108"/>
      <c r="P14" s="108"/>
      <c r="Q14" s="108"/>
      <c r="R14" s="108"/>
      <c r="S14" s="108"/>
      <c r="T14" s="156"/>
      <c r="U14" s="108"/>
      <c r="V14" s="155"/>
      <c r="X14" s="153"/>
      <c r="Z14" s="205"/>
      <c r="AA14" s="206"/>
      <c r="AB14" s="207"/>
      <c r="AC14" s="208"/>
      <c r="AD14" s="205"/>
      <c r="AE14" s="205"/>
      <c r="AF14" s="205"/>
      <c r="AG14" s="205"/>
      <c r="AH14" s="205"/>
      <c r="AI14" s="205"/>
    </row>
    <row r="15" s="7" customFormat="1" ht="18" hidden="1" customHeight="1" spans="1:35">
      <c r="A15" s="33"/>
      <c r="B15" s="34"/>
      <c r="C15" s="35"/>
      <c r="D15" s="36"/>
      <c r="E15" s="36"/>
      <c r="F15" s="36"/>
      <c r="G15" s="37"/>
      <c r="H15" s="39"/>
      <c r="I15" s="109"/>
      <c r="J15" s="104"/>
      <c r="K15" s="104"/>
      <c r="L15" s="104"/>
      <c r="M15" s="107"/>
      <c r="N15" s="108"/>
      <c r="O15" s="108"/>
      <c r="P15" s="108"/>
      <c r="Q15" s="108"/>
      <c r="R15" s="108"/>
      <c r="S15" s="108"/>
      <c r="T15" s="156"/>
      <c r="U15" s="108"/>
      <c r="V15" s="155"/>
      <c r="X15" s="153"/>
      <c r="Z15" s="205"/>
      <c r="AA15" s="206"/>
      <c r="AB15" s="207"/>
      <c r="AC15" s="208"/>
      <c r="AD15" s="205"/>
      <c r="AE15" s="205"/>
      <c r="AF15" s="205"/>
      <c r="AG15" s="205"/>
      <c r="AH15" s="205"/>
      <c r="AI15" s="205"/>
    </row>
    <row r="16" s="7" customFormat="1" ht="15.75" hidden="1" customHeight="1" spans="1:35">
      <c r="A16" s="33"/>
      <c r="B16" s="34"/>
      <c r="C16" s="35"/>
      <c r="D16" s="36"/>
      <c r="E16" s="36"/>
      <c r="F16" s="36"/>
      <c r="G16" s="37"/>
      <c r="H16" s="39"/>
      <c r="I16" s="109"/>
      <c r="J16" s="104"/>
      <c r="K16" s="104"/>
      <c r="L16" s="104"/>
      <c r="M16" s="107"/>
      <c r="N16" s="108"/>
      <c r="O16" s="108"/>
      <c r="P16" s="108"/>
      <c r="Q16" s="108"/>
      <c r="R16" s="108"/>
      <c r="S16" s="108"/>
      <c r="T16" s="156"/>
      <c r="U16" s="108"/>
      <c r="V16" s="155"/>
      <c r="X16" s="153"/>
      <c r="Z16" s="205"/>
      <c r="AA16" s="206"/>
      <c r="AB16" s="207"/>
      <c r="AC16" s="208"/>
      <c r="AD16" s="205"/>
      <c r="AE16" s="205"/>
      <c r="AF16" s="205"/>
      <c r="AG16" s="205"/>
      <c r="AH16" s="205"/>
      <c r="AI16" s="205"/>
    </row>
    <row r="17" s="7" customFormat="1" ht="20.25" hidden="1" customHeight="1" spans="1:35">
      <c r="A17" s="33"/>
      <c r="B17" s="34"/>
      <c r="C17" s="35"/>
      <c r="D17" s="36"/>
      <c r="E17" s="36"/>
      <c r="F17" s="36"/>
      <c r="G17" s="37"/>
      <c r="H17" s="39"/>
      <c r="I17" s="109"/>
      <c r="J17" s="104"/>
      <c r="K17" s="104"/>
      <c r="L17" s="104"/>
      <c r="M17" s="107"/>
      <c r="N17" s="108"/>
      <c r="O17" s="108"/>
      <c r="P17" s="108"/>
      <c r="Q17" s="108"/>
      <c r="R17" s="108"/>
      <c r="S17" s="108"/>
      <c r="T17" s="156"/>
      <c r="U17" s="108"/>
      <c r="V17" s="155"/>
      <c r="X17" s="153"/>
      <c r="Z17" s="205"/>
      <c r="AA17" s="206"/>
      <c r="AB17" s="207"/>
      <c r="AC17" s="208"/>
      <c r="AD17" s="205"/>
      <c r="AE17" s="205"/>
      <c r="AF17" s="205"/>
      <c r="AG17" s="205"/>
      <c r="AH17" s="205"/>
      <c r="AI17" s="205"/>
    </row>
    <row r="18" s="7" customFormat="1" ht="18" hidden="1" customHeight="1" spans="1:35">
      <c r="A18" s="33"/>
      <c r="B18" s="34"/>
      <c r="C18" s="35"/>
      <c r="D18" s="36"/>
      <c r="E18" s="36"/>
      <c r="F18" s="36"/>
      <c r="G18" s="37"/>
      <c r="H18" s="39"/>
      <c r="I18" s="109"/>
      <c r="J18" s="104"/>
      <c r="K18" s="104"/>
      <c r="L18" s="104"/>
      <c r="M18" s="107"/>
      <c r="N18" s="108"/>
      <c r="O18" s="108"/>
      <c r="P18" s="108"/>
      <c r="Q18" s="108"/>
      <c r="R18" s="108"/>
      <c r="S18" s="108"/>
      <c r="T18" s="156"/>
      <c r="U18" s="108"/>
      <c r="V18" s="155"/>
      <c r="X18" s="153"/>
      <c r="Z18" s="205"/>
      <c r="AA18" s="206"/>
      <c r="AB18" s="207"/>
      <c r="AC18" s="208"/>
      <c r="AD18" s="205"/>
      <c r="AE18" s="205"/>
      <c r="AF18" s="205"/>
      <c r="AG18" s="205"/>
      <c r="AH18" s="205"/>
      <c r="AI18" s="205"/>
    </row>
    <row r="19" s="7" customFormat="1" ht="14.25" customHeight="1" spans="1:35">
      <c r="A19" s="29" t="s">
        <v>507</v>
      </c>
      <c r="B19" s="40"/>
      <c r="C19" s="41" t="s">
        <v>508</v>
      </c>
      <c r="D19" s="30"/>
      <c r="E19" s="30"/>
      <c r="F19" s="30"/>
      <c r="G19" s="28">
        <f>SUM(G12:G18)</f>
        <v>1</v>
      </c>
      <c r="H19" s="42" t="s">
        <v>508</v>
      </c>
      <c r="I19" s="110"/>
      <c r="J19" s="111">
        <f>SUM(J12:J18)</f>
        <v>1.84</v>
      </c>
      <c r="K19" s="111"/>
      <c r="L19" s="111"/>
      <c r="M19" s="112"/>
      <c r="N19" s="113"/>
      <c r="O19" s="113"/>
      <c r="P19" s="113"/>
      <c r="Q19" s="113"/>
      <c r="R19" s="113"/>
      <c r="S19" s="113"/>
      <c r="T19" s="157"/>
      <c r="U19" s="108"/>
      <c r="V19" s="155"/>
      <c r="X19" s="153"/>
      <c r="Z19" s="205"/>
      <c r="AA19" s="206"/>
      <c r="AB19" s="207"/>
      <c r="AC19" s="208"/>
      <c r="AD19" s="205"/>
      <c r="AE19" s="205"/>
      <c r="AF19" s="205"/>
      <c r="AG19" s="205"/>
      <c r="AH19" s="205"/>
      <c r="AI19" s="205"/>
    </row>
    <row r="20" s="7" customFormat="1" ht="14.25" customHeight="1" spans="1:35">
      <c r="A20" s="43" t="s">
        <v>509</v>
      </c>
      <c r="B20" s="44"/>
      <c r="C20" s="45">
        <f>J19*10000</f>
        <v>18400</v>
      </c>
      <c r="D20" s="46"/>
      <c r="E20" s="46"/>
      <c r="F20" s="46"/>
      <c r="G20" s="46"/>
      <c r="H20" s="46"/>
      <c r="I20" s="46"/>
      <c r="J20" s="46"/>
      <c r="K20" s="46"/>
      <c r="L20" s="46"/>
      <c r="M20" s="37" t="s">
        <v>510</v>
      </c>
      <c r="N20" s="37"/>
      <c r="O20" s="37"/>
      <c r="P20" s="37"/>
      <c r="Q20" s="37"/>
      <c r="R20" s="37"/>
      <c r="S20" s="37"/>
      <c r="T20" s="37"/>
      <c r="U20" s="93"/>
      <c r="V20" s="144"/>
      <c r="X20" s="153"/>
      <c r="Z20" s="205"/>
      <c r="AA20" s="206"/>
      <c r="AB20" s="207"/>
      <c r="AC20" s="208"/>
      <c r="AD20" s="205"/>
      <c r="AE20" s="205"/>
      <c r="AF20" s="205"/>
      <c r="AG20" s="205"/>
      <c r="AH20" s="205"/>
      <c r="AI20" s="205"/>
    </row>
    <row r="21" s="7" customFormat="1" customHeight="1" spans="1:35">
      <c r="A21" s="47"/>
      <c r="B21" s="47"/>
      <c r="C21" s="47"/>
      <c r="D21" s="47"/>
      <c r="E21" s="47"/>
      <c r="F21" s="47"/>
      <c r="G21" s="47"/>
      <c r="H21" s="47"/>
      <c r="I21" s="47"/>
      <c r="J21" s="47"/>
      <c r="K21" s="47"/>
      <c r="L21" s="47"/>
      <c r="M21" s="47"/>
      <c r="N21" s="47"/>
      <c r="O21" s="47"/>
      <c r="P21" s="47"/>
      <c r="Q21" s="47"/>
      <c r="R21" s="47"/>
      <c r="S21" s="47"/>
      <c r="T21" s="158"/>
      <c r="U21" s="158"/>
      <c r="V21" s="159"/>
      <c r="X21" s="153"/>
      <c r="Z21" s="205"/>
      <c r="AA21" s="206"/>
      <c r="AB21" s="195"/>
      <c r="AC21" s="208"/>
      <c r="AD21" s="205"/>
      <c r="AE21" s="205"/>
      <c r="AF21" s="205"/>
      <c r="AG21" s="205"/>
      <c r="AH21" s="205"/>
      <c r="AI21" s="205"/>
    </row>
    <row r="22" s="7" customFormat="1" ht="21" customHeight="1" spans="1:35">
      <c r="A22" s="25"/>
      <c r="B22" s="26" t="s">
        <v>511</v>
      </c>
      <c r="C22" s="26"/>
      <c r="D22" s="26"/>
      <c r="E22" s="48"/>
      <c r="F22" s="48"/>
      <c r="G22" s="48"/>
      <c r="H22" s="48"/>
      <c r="I22" s="48"/>
      <c r="J22" s="114"/>
      <c r="K22" s="48"/>
      <c r="L22" s="26" t="s">
        <v>512</v>
      </c>
      <c r="M22" s="26"/>
      <c r="N22" s="26"/>
      <c r="O22" s="26"/>
      <c r="P22" s="26"/>
      <c r="Q22" s="26"/>
      <c r="R22" s="48"/>
      <c r="S22" s="48"/>
      <c r="V22" s="160"/>
      <c r="X22" s="153"/>
      <c r="Z22" s="205"/>
      <c r="AA22" s="206"/>
      <c r="AB22" s="195"/>
      <c r="AC22" s="208"/>
      <c r="AD22" s="205"/>
      <c r="AE22" s="205"/>
      <c r="AF22" s="205"/>
      <c r="AG22" s="205"/>
      <c r="AH22" s="205"/>
      <c r="AI22" s="205"/>
    </row>
    <row r="23" s="8" customFormat="1" ht="9" customHeight="1" spans="1:35">
      <c r="A23" s="49"/>
      <c r="B23" s="49"/>
      <c r="C23" s="49"/>
      <c r="D23" s="49"/>
      <c r="E23" s="50"/>
      <c r="F23" s="50"/>
      <c r="G23" s="50"/>
      <c r="H23" s="50"/>
      <c r="I23" s="50"/>
      <c r="J23" s="115"/>
      <c r="K23" s="50"/>
      <c r="L23" s="25"/>
      <c r="M23" s="25"/>
      <c r="N23" s="25"/>
      <c r="O23" s="25"/>
      <c r="P23" s="25"/>
      <c r="Q23" s="25"/>
      <c r="R23" s="50"/>
      <c r="S23" s="50"/>
      <c r="V23" s="161"/>
      <c r="X23" s="162"/>
      <c r="Z23" s="209"/>
      <c r="AA23" s="210"/>
      <c r="AB23" s="211"/>
      <c r="AC23" s="212"/>
      <c r="AD23" s="209"/>
      <c r="AE23" s="209"/>
      <c r="AF23" s="209"/>
      <c r="AG23" s="209"/>
      <c r="AH23" s="209"/>
      <c r="AI23" s="209"/>
    </row>
    <row r="24" s="9" customFormat="1" ht="17.25" customHeight="1" spans="1:35">
      <c r="A24" s="7"/>
      <c r="B24" s="51" t="s">
        <v>205</v>
      </c>
      <c r="C24" s="52"/>
      <c r="D24" s="53" t="str">
        <f>C12</f>
        <v>S9-63/10/0.4</v>
      </c>
      <c r="E24" s="54"/>
      <c r="F24" s="55"/>
      <c r="G24" s="53">
        <f>C13</f>
        <v>0</v>
      </c>
      <c r="H24" s="54"/>
      <c r="I24" s="55"/>
      <c r="J24" s="116"/>
      <c r="K24" s="7"/>
      <c r="L24" s="117" t="s">
        <v>513</v>
      </c>
      <c r="M24" s="117"/>
      <c r="N24" s="117"/>
      <c r="O24" s="117"/>
      <c r="P24" s="117"/>
      <c r="Q24" s="117"/>
      <c r="R24" s="117"/>
      <c r="S24" s="117"/>
      <c r="T24" s="117"/>
      <c r="U24" s="7"/>
      <c r="V24" s="160"/>
      <c r="X24" s="163"/>
      <c r="Z24" s="213"/>
      <c r="AA24" s="214"/>
      <c r="AB24" s="195"/>
      <c r="AC24" s="215"/>
      <c r="AD24" s="213"/>
      <c r="AE24" s="213"/>
      <c r="AF24" s="213"/>
      <c r="AG24" s="213"/>
      <c r="AH24" s="213"/>
      <c r="AI24" s="213"/>
    </row>
    <row r="25" s="9" customFormat="1" ht="17.25" customHeight="1" spans="1:35">
      <c r="A25" s="7"/>
      <c r="B25" s="56" t="s">
        <v>514</v>
      </c>
      <c r="C25" s="57"/>
      <c r="D25" s="58"/>
      <c r="E25" s="59"/>
      <c r="F25" s="60"/>
      <c r="G25" s="58"/>
      <c r="H25" s="59"/>
      <c r="I25" s="60"/>
      <c r="J25" s="116"/>
      <c r="K25" s="7"/>
      <c r="L25" s="117"/>
      <c r="M25" s="117"/>
      <c r="N25" s="117"/>
      <c r="O25" s="117"/>
      <c r="P25" s="117"/>
      <c r="Q25" s="117"/>
      <c r="R25" s="117"/>
      <c r="S25" s="117"/>
      <c r="T25" s="117"/>
      <c r="U25" s="7"/>
      <c r="V25" s="160"/>
      <c r="X25" s="163"/>
      <c r="Z25" s="213"/>
      <c r="AA25" s="214"/>
      <c r="AB25" s="195"/>
      <c r="AC25" s="215"/>
      <c r="AD25" s="213"/>
      <c r="AE25" s="213"/>
      <c r="AF25" s="213"/>
      <c r="AG25" s="213"/>
      <c r="AH25" s="213"/>
      <c r="AI25" s="213"/>
    </row>
    <row r="26" s="4" customFormat="1" ht="15.75" customHeight="1" spans="1:35">
      <c r="A26" s="7"/>
      <c r="B26" s="61" t="s">
        <v>515</v>
      </c>
      <c r="C26" s="62"/>
      <c r="D26" s="63" t="str">
        <f>MID(C12,FIND("-",C12)+IF(MID(C12,FIND("-",C12)+1,1)="M",3,1),FIND("/",C12)-(FIND("-",C12)+IF(MID(C12,FIND("-",C12)+1,1)="M",3,1)))</f>
        <v>63</v>
      </c>
      <c r="E26" s="64"/>
      <c r="F26" s="65"/>
      <c r="G26" s="66" t="e">
        <f>MID(C13,FIND("-",C13)+IF(MID(C13,FIND("-",C13)+1,1)="M",3,1),FIND("/",C13)-(FIND("-",C13)+IF(MID(C13,FIND("-",C13)+1,1)="M",3,1)))</f>
        <v>#VALUE!</v>
      </c>
      <c r="H26" s="67"/>
      <c r="I26" s="118"/>
      <c r="J26" s="116"/>
      <c r="K26" s="7"/>
      <c r="L26" s="117"/>
      <c r="M26" s="117"/>
      <c r="N26" s="117"/>
      <c r="O26" s="117"/>
      <c r="P26" s="117"/>
      <c r="Q26" s="117"/>
      <c r="R26" s="117"/>
      <c r="S26" s="117"/>
      <c r="T26" s="117"/>
      <c r="U26" s="117"/>
      <c r="V26" s="164"/>
      <c r="X26" s="165"/>
      <c r="Z26" s="193"/>
      <c r="AA26" s="194"/>
      <c r="AB26" s="195"/>
      <c r="AC26" s="196"/>
      <c r="AD26" s="193"/>
      <c r="AE26" s="193"/>
      <c r="AF26" s="193"/>
      <c r="AG26" s="193"/>
      <c r="AH26" s="193"/>
      <c r="AI26" s="193"/>
    </row>
    <row r="27" s="4" customFormat="1" ht="15.75" customHeight="1" spans="1:35">
      <c r="A27" s="7"/>
      <c r="B27" s="61" t="s">
        <v>516</v>
      </c>
      <c r="C27" s="62"/>
      <c r="D27" s="63">
        <v>3</v>
      </c>
      <c r="E27" s="64"/>
      <c r="F27" s="65"/>
      <c r="G27" s="67" t="s">
        <v>517</v>
      </c>
      <c r="H27" s="68"/>
      <c r="I27" s="119"/>
      <c r="J27" s="120"/>
      <c r="K27" s="121"/>
      <c r="L27" s="117" t="s">
        <v>518</v>
      </c>
      <c r="M27" s="117"/>
      <c r="N27" s="117"/>
      <c r="O27" s="117"/>
      <c r="P27" s="117"/>
      <c r="Q27" s="117"/>
      <c r="R27" s="117"/>
      <c r="S27" s="117"/>
      <c r="T27" s="117"/>
      <c r="U27" s="117"/>
      <c r="V27" s="164"/>
      <c r="X27" s="165"/>
      <c r="Z27" s="193"/>
      <c r="AA27" s="194"/>
      <c r="AB27" s="195"/>
      <c r="AC27" s="196"/>
      <c r="AD27" s="193"/>
      <c r="AE27" s="193"/>
      <c r="AF27" s="193"/>
      <c r="AG27" s="193"/>
      <c r="AH27" s="193"/>
      <c r="AI27" s="193"/>
    </row>
    <row r="28" s="4" customFormat="1" ht="15.75" customHeight="1" spans="1:35">
      <c r="A28" s="7"/>
      <c r="B28" s="61" t="s">
        <v>519</v>
      </c>
      <c r="C28" s="62"/>
      <c r="D28" s="63">
        <v>50</v>
      </c>
      <c r="E28" s="64"/>
      <c r="F28" s="65"/>
      <c r="G28" s="67" t="s">
        <v>517</v>
      </c>
      <c r="H28" s="68"/>
      <c r="I28" s="119"/>
      <c r="J28" s="120"/>
      <c r="K28" s="121"/>
      <c r="L28" s="117"/>
      <c r="M28" s="117"/>
      <c r="N28" s="117"/>
      <c r="O28" s="117"/>
      <c r="P28" s="117"/>
      <c r="Q28" s="117"/>
      <c r="R28" s="117"/>
      <c r="S28" s="117"/>
      <c r="T28" s="117"/>
      <c r="U28" s="166"/>
      <c r="V28" s="167"/>
      <c r="X28" s="165"/>
      <c r="Z28" s="193"/>
      <c r="AA28" s="194"/>
      <c r="AB28" s="195"/>
      <c r="AC28" s="196"/>
      <c r="AD28" s="193"/>
      <c r="AE28" s="193"/>
      <c r="AF28" s="193"/>
      <c r="AG28" s="193"/>
      <c r="AH28" s="193"/>
      <c r="AI28" s="193"/>
    </row>
    <row r="29" s="4" customFormat="1" ht="15.75" customHeight="1" spans="1:35">
      <c r="A29" s="7"/>
      <c r="B29" s="69" t="s">
        <v>520</v>
      </c>
      <c r="C29" s="70"/>
      <c r="D29" s="71" t="s">
        <v>521</v>
      </c>
      <c r="E29" s="72"/>
      <c r="F29" s="73"/>
      <c r="G29" s="74" t="s">
        <v>517</v>
      </c>
      <c r="H29" s="75"/>
      <c r="I29" s="122"/>
      <c r="J29" s="120"/>
      <c r="K29" s="121"/>
      <c r="L29" s="117"/>
      <c r="M29" s="117"/>
      <c r="N29" s="117"/>
      <c r="O29" s="117"/>
      <c r="P29" s="117"/>
      <c r="Q29" s="117"/>
      <c r="R29" s="117"/>
      <c r="S29" s="117"/>
      <c r="T29" s="117"/>
      <c r="U29" s="166"/>
      <c r="V29" s="167"/>
      <c r="X29" s="165"/>
      <c r="Z29" s="193"/>
      <c r="AA29" s="194"/>
      <c r="AB29" s="195"/>
      <c r="AC29" s="196"/>
      <c r="AD29" s="193"/>
      <c r="AE29" s="193"/>
      <c r="AF29" s="193"/>
      <c r="AG29" s="193"/>
      <c r="AH29" s="193"/>
      <c r="AI29" s="193"/>
    </row>
    <row r="30" s="4" customFormat="1" ht="15.75" customHeight="1" spans="1:35">
      <c r="A30" s="7"/>
      <c r="B30" s="76"/>
      <c r="C30" s="77"/>
      <c r="D30" s="71"/>
      <c r="E30" s="72"/>
      <c r="F30" s="73"/>
      <c r="G30" s="78"/>
      <c r="H30" s="79"/>
      <c r="I30" s="123"/>
      <c r="J30" s="120"/>
      <c r="K30" s="121"/>
      <c r="L30" s="124" t="s">
        <v>522</v>
      </c>
      <c r="M30" s="124"/>
      <c r="N30" s="124"/>
      <c r="O30" s="124"/>
      <c r="P30" s="124"/>
      <c r="Q30" s="124"/>
      <c r="R30" s="124"/>
      <c r="S30" s="124"/>
      <c r="T30" s="124"/>
      <c r="U30" s="168"/>
      <c r="V30" s="169"/>
      <c r="X30" s="165"/>
      <c r="Z30" s="193"/>
      <c r="AA30" s="194"/>
      <c r="AB30" s="195"/>
      <c r="AC30" s="196"/>
      <c r="AD30" s="193"/>
      <c r="AE30" s="193"/>
      <c r="AF30" s="193"/>
      <c r="AG30" s="193"/>
      <c r="AH30" s="193"/>
      <c r="AI30" s="193"/>
    </row>
    <row r="31" s="4" customFormat="1" ht="15.75" customHeight="1" spans="1:35">
      <c r="A31" s="7"/>
      <c r="B31" s="61" t="s">
        <v>523</v>
      </c>
      <c r="C31" s="62"/>
      <c r="D31" s="63" t="s">
        <v>524</v>
      </c>
      <c r="E31" s="64"/>
      <c r="F31" s="65"/>
      <c r="G31" s="80" t="s">
        <v>517</v>
      </c>
      <c r="H31" s="67"/>
      <c r="I31" s="118"/>
      <c r="J31" s="120"/>
      <c r="K31" s="121"/>
      <c r="L31" s="124"/>
      <c r="M31" s="124"/>
      <c r="N31" s="124"/>
      <c r="O31" s="124"/>
      <c r="P31" s="124"/>
      <c r="Q31" s="124"/>
      <c r="R31" s="124"/>
      <c r="S31" s="124"/>
      <c r="T31" s="124"/>
      <c r="U31" s="7"/>
      <c r="V31" s="160"/>
      <c r="X31" s="165"/>
      <c r="Z31" s="193"/>
      <c r="AA31" s="194"/>
      <c r="AB31" s="195"/>
      <c r="AC31" s="196"/>
      <c r="AD31" s="193"/>
      <c r="AE31" s="193"/>
      <c r="AF31" s="193"/>
      <c r="AG31" s="193"/>
      <c r="AH31" s="193"/>
      <c r="AI31" s="193"/>
    </row>
    <row r="32" s="4" customFormat="1" ht="15.75" customHeight="1" spans="1:35">
      <c r="A32" s="7"/>
      <c r="B32" s="61" t="s">
        <v>525</v>
      </c>
      <c r="C32" s="62"/>
      <c r="D32" s="81" t="s">
        <v>526</v>
      </c>
      <c r="E32" s="82"/>
      <c r="F32" s="83"/>
      <c r="G32" s="80" t="s">
        <v>517</v>
      </c>
      <c r="H32" s="67"/>
      <c r="I32" s="118"/>
      <c r="J32" s="120"/>
      <c r="K32" s="121"/>
      <c r="L32" s="125"/>
      <c r="M32" s="125"/>
      <c r="N32" s="125"/>
      <c r="O32" s="125"/>
      <c r="P32" s="125"/>
      <c r="Q32" s="125"/>
      <c r="R32" s="125"/>
      <c r="S32" s="125"/>
      <c r="T32" s="7"/>
      <c r="U32" s="7"/>
      <c r="V32" s="160"/>
      <c r="X32" s="165"/>
      <c r="Z32" s="193"/>
      <c r="AA32" s="194"/>
      <c r="AB32" s="195"/>
      <c r="AC32" s="196"/>
      <c r="AD32" s="193"/>
      <c r="AE32" s="193"/>
      <c r="AF32" s="193"/>
      <c r="AG32" s="193"/>
      <c r="AH32" s="193"/>
      <c r="AI32" s="193"/>
    </row>
    <row r="33" s="4" customFormat="1" ht="15.75" customHeight="1" spans="1:35">
      <c r="A33" s="7"/>
      <c r="B33" s="61" t="s">
        <v>527</v>
      </c>
      <c r="C33" s="62"/>
      <c r="D33" s="63">
        <v>4</v>
      </c>
      <c r="E33" s="64"/>
      <c r="F33" s="65"/>
      <c r="G33" s="80" t="s">
        <v>517</v>
      </c>
      <c r="H33" s="67"/>
      <c r="I33" s="118"/>
      <c r="J33" s="120"/>
      <c r="K33" s="121"/>
      <c r="L33" s="126"/>
      <c r="M33" s="126"/>
      <c r="N33" s="127"/>
      <c r="O33" s="126"/>
      <c r="P33" s="127"/>
      <c r="Q33" s="126"/>
      <c r="R33" s="127"/>
      <c r="S33" s="126"/>
      <c r="T33" s="7"/>
      <c r="U33" s="7"/>
      <c r="V33" s="160"/>
      <c r="X33" s="165"/>
      <c r="Z33" s="193"/>
      <c r="AA33" s="194"/>
      <c r="AB33" s="195"/>
      <c r="AC33" s="196"/>
      <c r="AD33" s="193"/>
      <c r="AE33" s="193"/>
      <c r="AF33" s="193"/>
      <c r="AG33" s="193"/>
      <c r="AH33" s="193"/>
      <c r="AI33" s="193"/>
    </row>
    <row r="34" s="4" customFormat="1" ht="15.75" customHeight="1" spans="1:35">
      <c r="A34" s="7"/>
      <c r="B34" s="61" t="s">
        <v>528</v>
      </c>
      <c r="C34" s="62"/>
      <c r="D34" s="61" t="s">
        <v>529</v>
      </c>
      <c r="E34" s="84"/>
      <c r="F34" s="84"/>
      <c r="G34" s="84"/>
      <c r="H34" s="84"/>
      <c r="I34" s="62"/>
      <c r="J34" s="120"/>
      <c r="K34" s="121"/>
      <c r="L34" s="126"/>
      <c r="M34" s="126"/>
      <c r="N34" s="128"/>
      <c r="O34" s="128"/>
      <c r="P34" s="128"/>
      <c r="Q34" s="128"/>
      <c r="R34" s="128"/>
      <c r="S34" s="170"/>
      <c r="T34" s="92"/>
      <c r="U34" s="92"/>
      <c r="V34" s="171"/>
      <c r="W34" s="171"/>
      <c r="X34" s="172"/>
      <c r="Y34" s="92"/>
      <c r="Z34" s="193"/>
      <c r="AA34" s="194"/>
      <c r="AB34" s="195"/>
      <c r="AC34" s="196"/>
      <c r="AD34" s="193"/>
      <c r="AE34" s="193"/>
      <c r="AF34" s="193"/>
      <c r="AG34" s="193"/>
      <c r="AH34" s="193"/>
      <c r="AI34" s="193"/>
    </row>
    <row r="35" s="4" customFormat="1" ht="15.75" hidden="1" customHeight="1" spans="1:35">
      <c r="A35" s="7"/>
      <c r="B35" s="85" t="s">
        <v>530</v>
      </c>
      <c r="C35" s="86"/>
      <c r="D35" s="87" t="s">
        <v>531</v>
      </c>
      <c r="E35" s="88"/>
      <c r="F35" s="89"/>
      <c r="G35" s="87" t="s">
        <v>517</v>
      </c>
      <c r="H35" s="88"/>
      <c r="I35" s="89"/>
      <c r="J35" s="120"/>
      <c r="K35" s="121"/>
      <c r="L35" s="126"/>
      <c r="M35" s="126"/>
      <c r="N35" s="128"/>
      <c r="O35" s="128"/>
      <c r="P35" s="128"/>
      <c r="Q35" s="128"/>
      <c r="R35" s="128"/>
      <c r="S35" s="170"/>
      <c r="T35" s="92"/>
      <c r="U35" s="92"/>
      <c r="V35" s="171"/>
      <c r="W35" s="171"/>
      <c r="X35" s="172"/>
      <c r="Y35" s="92"/>
      <c r="Z35" s="193"/>
      <c r="AA35" s="194"/>
      <c r="AB35" s="195"/>
      <c r="AC35" s="196"/>
      <c r="AD35" s="193"/>
      <c r="AE35" s="193"/>
      <c r="AF35" s="193"/>
      <c r="AG35" s="193"/>
      <c r="AH35" s="193"/>
      <c r="AI35" s="193"/>
    </row>
    <row r="36" s="4" customFormat="1" ht="15.75" hidden="1" customHeight="1" spans="1:35">
      <c r="A36" s="7"/>
      <c r="B36" s="85" t="s">
        <v>532</v>
      </c>
      <c r="C36" s="86"/>
      <c r="D36" s="87" t="s">
        <v>533</v>
      </c>
      <c r="E36" s="88"/>
      <c r="F36" s="89"/>
      <c r="G36" s="87" t="s">
        <v>517</v>
      </c>
      <c r="H36" s="88"/>
      <c r="I36" s="89"/>
      <c r="J36" s="120"/>
      <c r="K36" s="121"/>
      <c r="L36" s="126"/>
      <c r="M36" s="126"/>
      <c r="N36" s="128"/>
      <c r="O36" s="128"/>
      <c r="P36" s="128"/>
      <c r="Q36" s="128"/>
      <c r="R36" s="128"/>
      <c r="S36" s="170"/>
      <c r="T36" s="92"/>
      <c r="U36" s="92"/>
      <c r="V36" s="171"/>
      <c r="W36" s="171"/>
      <c r="X36" s="172"/>
      <c r="Y36" s="92"/>
      <c r="Z36" s="193"/>
      <c r="AA36" s="194"/>
      <c r="AB36" s="195"/>
      <c r="AC36" s="196"/>
      <c r="AD36" s="193"/>
      <c r="AE36" s="193"/>
      <c r="AF36" s="193"/>
      <c r="AG36" s="193"/>
      <c r="AH36" s="193"/>
      <c r="AI36" s="193"/>
    </row>
    <row r="37" s="4" customFormat="1" ht="15.75" hidden="1" customHeight="1" spans="1:35">
      <c r="A37" s="7"/>
      <c r="B37" s="85" t="s">
        <v>534</v>
      </c>
      <c r="C37" s="86"/>
      <c r="D37" s="87" t="s">
        <v>533</v>
      </c>
      <c r="E37" s="88"/>
      <c r="F37" s="89"/>
      <c r="G37" s="87" t="s">
        <v>517</v>
      </c>
      <c r="H37" s="88"/>
      <c r="I37" s="89"/>
      <c r="J37" s="120"/>
      <c r="K37" s="121"/>
      <c r="L37" s="126"/>
      <c r="M37" s="126"/>
      <c r="N37" s="128"/>
      <c r="O37" s="128"/>
      <c r="P37" s="128"/>
      <c r="Q37" s="128"/>
      <c r="R37" s="128"/>
      <c r="S37" s="170"/>
      <c r="T37" s="92"/>
      <c r="U37" s="92"/>
      <c r="V37" s="171"/>
      <c r="W37" s="171"/>
      <c r="X37" s="172"/>
      <c r="Y37" s="92"/>
      <c r="Z37" s="193"/>
      <c r="AA37" s="194"/>
      <c r="AB37" s="195"/>
      <c r="AC37" s="196"/>
      <c r="AD37" s="193"/>
      <c r="AE37" s="193"/>
      <c r="AF37" s="193"/>
      <c r="AG37" s="193"/>
      <c r="AH37" s="193"/>
      <c r="AI37" s="193"/>
    </row>
    <row r="38" s="4" customFormat="1" ht="15.75" hidden="1" customHeight="1" spans="1:35">
      <c r="A38" s="7"/>
      <c r="B38" s="85" t="s">
        <v>535</v>
      </c>
      <c r="C38" s="86"/>
      <c r="D38" s="87" t="s">
        <v>536</v>
      </c>
      <c r="E38" s="88"/>
      <c r="F38" s="89"/>
      <c r="G38" s="87" t="s">
        <v>517</v>
      </c>
      <c r="H38" s="88"/>
      <c r="I38" s="89"/>
      <c r="J38" s="120"/>
      <c r="K38" s="121"/>
      <c r="L38" s="126"/>
      <c r="M38" s="126"/>
      <c r="N38" s="128"/>
      <c r="O38" s="128"/>
      <c r="P38" s="128"/>
      <c r="Q38" s="128"/>
      <c r="R38" s="128"/>
      <c r="S38" s="170"/>
      <c r="T38" s="92"/>
      <c r="U38" s="92"/>
      <c r="V38" s="171"/>
      <c r="W38" s="171"/>
      <c r="X38" s="172"/>
      <c r="Y38" s="92"/>
      <c r="Z38" s="193"/>
      <c r="AA38" s="194"/>
      <c r="AB38" s="195"/>
      <c r="AC38" s="196"/>
      <c r="AD38" s="193"/>
      <c r="AE38" s="193"/>
      <c r="AF38" s="193"/>
      <c r="AG38" s="193"/>
      <c r="AH38" s="193"/>
      <c r="AI38" s="193"/>
    </row>
    <row r="39" s="4" customFormat="1" ht="15.75" hidden="1" customHeight="1" spans="1:35">
      <c r="A39" s="7"/>
      <c r="B39" s="61"/>
      <c r="C39" s="62"/>
      <c r="D39" s="90"/>
      <c r="E39" s="90"/>
      <c r="F39" s="91"/>
      <c r="G39" s="91"/>
      <c r="H39" s="91"/>
      <c r="I39" s="91"/>
      <c r="J39" s="120"/>
      <c r="K39" s="121"/>
      <c r="L39" s="126"/>
      <c r="M39" s="126"/>
      <c r="N39" s="128"/>
      <c r="O39" s="128"/>
      <c r="P39" s="128"/>
      <c r="Q39" s="128"/>
      <c r="R39" s="128"/>
      <c r="S39" s="128"/>
      <c r="T39" s="92"/>
      <c r="U39" s="92"/>
      <c r="V39" s="171"/>
      <c r="W39" s="171"/>
      <c r="X39" s="172"/>
      <c r="Y39" s="92"/>
      <c r="Z39" s="193"/>
      <c r="AA39" s="194"/>
      <c r="AB39" s="195"/>
      <c r="AC39" s="196"/>
      <c r="AD39" s="193"/>
      <c r="AE39" s="193"/>
      <c r="AF39" s="193"/>
      <c r="AG39" s="193"/>
      <c r="AH39" s="193"/>
      <c r="AI39" s="193"/>
    </row>
    <row r="40" s="4" customFormat="1" ht="6" customHeight="1" spans="1:35">
      <c r="A40" s="7"/>
      <c r="B40" s="92"/>
      <c r="C40" s="92"/>
      <c r="D40" s="92"/>
      <c r="E40" s="92"/>
      <c r="F40" s="92"/>
      <c r="G40" s="92"/>
      <c r="H40" s="92"/>
      <c r="I40" s="92"/>
      <c r="J40" s="120"/>
      <c r="K40" s="121"/>
      <c r="L40" s="98"/>
      <c r="M40" s="98"/>
      <c r="N40" s="98"/>
      <c r="O40" s="98"/>
      <c r="P40" s="98"/>
      <c r="Q40" s="98"/>
      <c r="R40" s="98"/>
      <c r="S40" s="98"/>
      <c r="T40" s="98"/>
      <c r="U40" s="98"/>
      <c r="V40" s="142"/>
      <c r="W40" s="142"/>
      <c r="X40" s="143"/>
      <c r="Y40" s="98"/>
      <c r="Z40" s="193"/>
      <c r="AA40" s="194"/>
      <c r="AB40" s="195"/>
      <c r="AC40" s="196"/>
      <c r="AD40" s="193"/>
      <c r="AE40" s="193"/>
      <c r="AF40" s="193"/>
      <c r="AG40" s="193"/>
      <c r="AH40" s="193"/>
      <c r="AI40" s="193"/>
    </row>
    <row r="41" s="4" customFormat="1" ht="13.5" customHeight="1" spans="1:35">
      <c r="A41" s="93"/>
      <c r="B41" s="94" t="s">
        <v>537</v>
      </c>
      <c r="C41" s="94"/>
      <c r="D41" s="94"/>
      <c r="E41" s="92"/>
      <c r="F41" s="92"/>
      <c r="G41" s="92"/>
      <c r="H41" s="92"/>
      <c r="I41" s="92"/>
      <c r="J41" s="121"/>
      <c r="K41" s="121"/>
      <c r="L41" s="7"/>
      <c r="M41" s="121"/>
      <c r="N41" s="121"/>
      <c r="O41" s="121"/>
      <c r="P41" s="121"/>
      <c r="Q41" s="121"/>
      <c r="R41" s="121"/>
      <c r="S41" s="121"/>
      <c r="T41" s="121"/>
      <c r="U41" s="121"/>
      <c r="V41" s="173"/>
      <c r="W41" s="173"/>
      <c r="X41" s="174"/>
      <c r="Y41" s="121"/>
      <c r="Z41" s="193"/>
      <c r="AA41" s="194"/>
      <c r="AB41" s="195"/>
      <c r="AC41" s="196"/>
      <c r="AD41" s="193"/>
      <c r="AE41" s="193"/>
      <c r="AF41" s="193"/>
      <c r="AG41" s="193"/>
      <c r="AH41" s="193"/>
      <c r="AI41" s="193"/>
    </row>
    <row r="42" s="4" customFormat="1" ht="3.75" customHeight="1" spans="1:35">
      <c r="A42" s="7"/>
      <c r="B42" s="95"/>
      <c r="C42" s="95"/>
      <c r="D42" s="95"/>
      <c r="E42" s="95"/>
      <c r="F42" s="95"/>
      <c r="G42" s="95"/>
      <c r="H42" s="95"/>
      <c r="I42" s="95"/>
      <c r="J42" s="121"/>
      <c r="K42" s="129"/>
      <c r="L42" s="8"/>
      <c r="M42" s="130"/>
      <c r="N42" s="130"/>
      <c r="O42" s="130"/>
      <c r="P42" s="130"/>
      <c r="Q42" s="130"/>
      <c r="R42" s="130"/>
      <c r="S42" s="130"/>
      <c r="T42" s="130"/>
      <c r="U42" s="130"/>
      <c r="V42" s="175"/>
      <c r="W42" s="175"/>
      <c r="X42" s="176"/>
      <c r="Y42" s="130"/>
      <c r="Z42" s="193"/>
      <c r="AA42" s="194"/>
      <c r="AB42" s="195"/>
      <c r="AC42" s="196"/>
      <c r="AD42" s="193"/>
      <c r="AE42" s="193"/>
      <c r="AF42" s="193"/>
      <c r="AG42" s="193"/>
      <c r="AH42" s="193"/>
      <c r="AI42" s="193"/>
    </row>
    <row r="43" s="4" customFormat="1" ht="15.75" customHeight="1" spans="1:35">
      <c r="A43" s="7"/>
      <c r="B43" s="96" t="s">
        <v>538</v>
      </c>
      <c r="C43" s="96"/>
      <c r="D43" s="96"/>
      <c r="E43" s="96"/>
      <c r="F43" s="96"/>
      <c r="G43" s="96"/>
      <c r="H43" s="96"/>
      <c r="I43" s="96"/>
      <c r="J43" s="129"/>
      <c r="K43" s="129"/>
      <c r="L43" s="96" t="s">
        <v>539</v>
      </c>
      <c r="M43" s="96"/>
      <c r="N43" s="131" t="s">
        <v>475</v>
      </c>
      <c r="O43" s="131"/>
      <c r="P43" s="131"/>
      <c r="Q43" s="177" t="s">
        <v>540</v>
      </c>
      <c r="R43" s="177"/>
      <c r="S43" s="178" t="str">
        <f>IF(LEN(N43)=0," ",VLOOKUP(N43,V57:X102,3,FALSE))</f>
        <v>027</v>
      </c>
      <c r="T43" s="178"/>
      <c r="U43" s="144"/>
      <c r="V43" s="179"/>
      <c r="W43" s="179"/>
      <c r="X43" s="180"/>
      <c r="Y43" s="144"/>
      <c r="Z43" s="193"/>
      <c r="AA43" s="193"/>
      <c r="AB43" s="193"/>
      <c r="AC43" s="193"/>
      <c r="AD43" s="193"/>
      <c r="AE43" s="193"/>
      <c r="AF43" s="193"/>
      <c r="AG43" s="193"/>
      <c r="AH43" s="193"/>
      <c r="AI43" s="193"/>
    </row>
    <row r="44" s="4" customFormat="1" ht="15.75" customHeight="1" spans="1:35">
      <c r="A44" s="7"/>
      <c r="B44" s="97" t="s">
        <v>541</v>
      </c>
      <c r="C44" s="97"/>
      <c r="D44" s="97"/>
      <c r="E44" s="97"/>
      <c r="F44" s="97"/>
      <c r="G44" s="97"/>
      <c r="H44" s="97"/>
      <c r="I44" s="97"/>
      <c r="J44" s="132"/>
      <c r="K44" s="129"/>
      <c r="L44" s="97" t="s">
        <v>542</v>
      </c>
      <c r="M44" s="97"/>
      <c r="N44" s="133">
        <f>IF(LEN(N43)=0," ",VLOOKUP(N43,V57:X102,2,FALSE))</f>
        <v>13883281321</v>
      </c>
      <c r="O44" s="133"/>
      <c r="P44" s="133"/>
      <c r="Q44" s="133"/>
      <c r="R44" s="133"/>
      <c r="S44" s="133"/>
      <c r="T44" s="97">
        <v>89093382</v>
      </c>
      <c r="U44" s="93"/>
      <c r="X44" s="165"/>
      <c r="Y44" s="93"/>
      <c r="Z44" s="193"/>
      <c r="AD44" s="193"/>
      <c r="AE44" s="193"/>
      <c r="AF44" s="193"/>
      <c r="AG44" s="193"/>
      <c r="AH44" s="193"/>
      <c r="AI44" s="193"/>
    </row>
    <row r="45" s="4" customFormat="1" ht="15.75" customHeight="1" spans="1:35">
      <c r="A45" s="7"/>
      <c r="B45" s="97" t="s">
        <v>543</v>
      </c>
      <c r="C45" s="97"/>
      <c r="D45" s="97"/>
      <c r="E45" s="97"/>
      <c r="F45" s="97"/>
      <c r="G45" s="97"/>
      <c r="H45" s="97"/>
      <c r="I45" s="97"/>
      <c r="J45" s="132"/>
      <c r="K45" s="7"/>
      <c r="L45" s="97" t="s">
        <v>544</v>
      </c>
      <c r="M45" s="97"/>
      <c r="N45" s="134" t="s">
        <v>545</v>
      </c>
      <c r="O45" s="134"/>
      <c r="P45" s="134"/>
      <c r="Q45" s="134"/>
      <c r="R45" s="97"/>
      <c r="S45" s="97"/>
      <c r="T45" s="97"/>
      <c r="U45" s="93"/>
      <c r="X45" s="165"/>
      <c r="Y45" s="93"/>
      <c r="Z45" s="193"/>
      <c r="AD45" s="193"/>
      <c r="AE45" s="193"/>
      <c r="AF45" s="193"/>
      <c r="AG45" s="193"/>
      <c r="AH45" s="193"/>
      <c r="AI45" s="193"/>
    </row>
    <row r="46" s="4" customFormat="1" ht="15.75" customHeight="1" spans="1:35">
      <c r="A46" s="7"/>
      <c r="B46" s="97" t="s">
        <v>546</v>
      </c>
      <c r="C46" s="97"/>
      <c r="D46" s="97"/>
      <c r="E46" s="97"/>
      <c r="F46" s="97"/>
      <c r="G46" s="97"/>
      <c r="H46" s="97"/>
      <c r="I46" s="97"/>
      <c r="J46" s="132"/>
      <c r="K46" s="7"/>
      <c r="L46" s="97" t="s">
        <v>547</v>
      </c>
      <c r="M46" s="97"/>
      <c r="N46" s="97"/>
      <c r="O46" s="97"/>
      <c r="P46" s="97"/>
      <c r="Q46" s="97"/>
      <c r="R46" s="97"/>
      <c r="S46" s="97"/>
      <c r="T46" s="97"/>
      <c r="U46" s="93"/>
      <c r="X46" s="165"/>
      <c r="Y46" s="93"/>
      <c r="Z46" s="193"/>
      <c r="AD46" s="193"/>
      <c r="AE46" s="193"/>
      <c r="AF46" s="193"/>
      <c r="AG46" s="193"/>
      <c r="AH46" s="193"/>
      <c r="AI46" s="193"/>
    </row>
    <row r="47" s="4" customFormat="1" ht="15.75" customHeight="1" spans="1:35">
      <c r="A47" s="7"/>
      <c r="B47" s="97" t="s">
        <v>548</v>
      </c>
      <c r="C47" s="97"/>
      <c r="D47" s="97"/>
      <c r="E47" s="97"/>
      <c r="F47" s="97"/>
      <c r="G47" s="97"/>
      <c r="H47" s="97"/>
      <c r="I47" s="97"/>
      <c r="J47" s="116"/>
      <c r="K47" s="7"/>
      <c r="L47" s="135" t="s">
        <v>549</v>
      </c>
      <c r="M47" s="135"/>
      <c r="N47" s="135"/>
      <c r="O47" s="135"/>
      <c r="P47" s="135"/>
      <c r="Q47" s="135"/>
      <c r="R47" s="135"/>
      <c r="S47" s="135"/>
      <c r="T47" s="181"/>
      <c r="U47" s="182"/>
      <c r="X47" s="165"/>
      <c r="Y47" s="182"/>
      <c r="Z47" s="193"/>
      <c r="AD47" s="193"/>
      <c r="AE47" s="193"/>
      <c r="AF47" s="193"/>
      <c r="AG47" s="193"/>
      <c r="AH47" s="193"/>
      <c r="AI47" s="193"/>
    </row>
    <row r="48" s="4" customFormat="1" ht="15.75" hidden="1" customHeight="1" spans="1:35">
      <c r="A48" s="7"/>
      <c r="B48" s="98"/>
      <c r="C48" s="98"/>
      <c r="D48" s="98"/>
      <c r="E48" s="98"/>
      <c r="F48" s="98"/>
      <c r="G48" s="98"/>
      <c r="H48" s="98"/>
      <c r="I48" s="98"/>
      <c r="J48" s="121"/>
      <c r="K48" s="7"/>
      <c r="L48" s="7"/>
      <c r="T48" s="183"/>
      <c r="U48" s="183"/>
      <c r="X48" s="165"/>
      <c r="Y48" s="183"/>
      <c r="Z48" s="193"/>
      <c r="AD48" s="193"/>
      <c r="AE48" s="193"/>
      <c r="AF48" s="193"/>
      <c r="AG48" s="193"/>
      <c r="AH48" s="193"/>
      <c r="AI48" s="193"/>
    </row>
    <row r="49" s="4" customFormat="1" ht="15.75" customHeight="1" spans="1:35">
      <c r="A49" s="99"/>
      <c r="B49" s="98"/>
      <c r="C49" s="98"/>
      <c r="D49" s="98"/>
      <c r="E49" s="98"/>
      <c r="F49" s="98"/>
      <c r="G49" s="98"/>
      <c r="H49" s="98"/>
      <c r="I49" s="98"/>
      <c r="J49" s="121"/>
      <c r="K49" s="99"/>
      <c r="L49" s="7"/>
      <c r="M49" s="136" t="s">
        <v>550</v>
      </c>
      <c r="N49" s="136"/>
      <c r="O49" s="136"/>
      <c r="P49" s="136"/>
      <c r="Q49" s="136"/>
      <c r="R49" s="136"/>
      <c r="S49" s="136"/>
      <c r="T49" s="183"/>
      <c r="U49" s="183"/>
      <c r="X49" s="165"/>
      <c r="Y49" s="183"/>
      <c r="Z49" s="193"/>
      <c r="AD49" s="193"/>
      <c r="AE49" s="193"/>
      <c r="AF49" s="193"/>
      <c r="AG49" s="193"/>
      <c r="AH49" s="193"/>
      <c r="AI49" s="193"/>
    </row>
    <row r="50" s="4" customFormat="1" ht="22.5" customHeight="1" spans="1:35">
      <c r="A50" s="7"/>
      <c r="J50" s="121"/>
      <c r="K50" s="121"/>
      <c r="L50" s="7"/>
      <c r="M50" s="137">
        <f ca="1">TODAY()</f>
        <v>44349</v>
      </c>
      <c r="N50" s="137"/>
      <c r="O50" s="137"/>
      <c r="P50" s="137"/>
      <c r="Q50" s="137"/>
      <c r="R50" s="137"/>
      <c r="S50" s="137"/>
      <c r="T50" s="183"/>
      <c r="U50" s="183"/>
      <c r="X50" s="165"/>
      <c r="Y50" s="183"/>
      <c r="Z50" s="193"/>
      <c r="AD50" s="193"/>
      <c r="AE50" s="193"/>
      <c r="AF50" s="193"/>
      <c r="AG50" s="193"/>
      <c r="AH50" s="193"/>
      <c r="AI50" s="193"/>
    </row>
    <row r="51" s="10" customFormat="1" ht="16.5" customHeight="1" spans="1:35">
      <c r="A51" s="7"/>
      <c r="B51" s="4"/>
      <c r="C51" s="4"/>
      <c r="D51" s="4"/>
      <c r="E51" s="4"/>
      <c r="F51" s="4"/>
      <c r="G51" s="4"/>
      <c r="H51" s="4"/>
      <c r="I51" s="4"/>
      <c r="J51" s="4"/>
      <c r="K51" s="121"/>
      <c r="L51" s="4"/>
      <c r="M51" s="4"/>
      <c r="N51" s="4"/>
      <c r="O51" s="4"/>
      <c r="P51" s="4"/>
      <c r="Q51" s="4"/>
      <c r="R51" s="4"/>
      <c r="S51" s="4"/>
      <c r="T51" s="4"/>
      <c r="U51" s="4"/>
      <c r="X51" s="184"/>
      <c r="Y51" s="4"/>
      <c r="Z51" s="216"/>
      <c r="AD51" s="193"/>
      <c r="AE51" s="216"/>
      <c r="AF51" s="216"/>
      <c r="AG51" s="216"/>
      <c r="AH51" s="216"/>
      <c r="AI51" s="216"/>
    </row>
    <row r="52" s="4" customFormat="1" ht="15" customHeight="1" spans="24:35">
      <c r="X52" s="165"/>
      <c r="Z52" s="193"/>
      <c r="AD52" s="193"/>
      <c r="AE52" s="193"/>
      <c r="AF52" s="193"/>
      <c r="AG52" s="193"/>
      <c r="AH52" s="193"/>
      <c r="AI52" s="193"/>
    </row>
    <row r="53" s="4" customFormat="1" ht="14.25" customHeight="1" spans="24:35">
      <c r="X53" s="165"/>
      <c r="Z53" s="193"/>
      <c r="AD53" s="193"/>
      <c r="AE53" s="193"/>
      <c r="AF53" s="193"/>
      <c r="AG53" s="193"/>
      <c r="AH53" s="193"/>
      <c r="AI53" s="193"/>
    </row>
    <row r="54" s="4" customFormat="1" ht="14.25" customHeight="1" spans="24:35">
      <c r="X54" s="165"/>
      <c r="Z54" s="193"/>
      <c r="AD54" s="193"/>
      <c r="AE54" s="193"/>
      <c r="AF54" s="193"/>
      <c r="AG54" s="193"/>
      <c r="AH54" s="193"/>
      <c r="AI54" s="193"/>
    </row>
    <row r="55" s="4" customFormat="1" ht="14.25" customHeight="1" spans="24:35">
      <c r="X55" s="165"/>
      <c r="Z55" s="193"/>
      <c r="AD55" s="193"/>
      <c r="AE55" s="193"/>
      <c r="AF55" s="193"/>
      <c r="AG55" s="193"/>
      <c r="AH55" s="193"/>
      <c r="AI55" s="193"/>
    </row>
    <row r="56" s="4" customFormat="1" ht="19.5" customHeight="1" spans="24:35">
      <c r="X56" s="165"/>
      <c r="Z56" s="193"/>
      <c r="AD56" s="193"/>
      <c r="AE56" s="193"/>
      <c r="AF56" s="193"/>
      <c r="AG56" s="193"/>
      <c r="AH56" s="193"/>
      <c r="AI56" s="193"/>
    </row>
    <row r="57" s="4" customFormat="1" ht="19.5" customHeight="1" spans="22:35">
      <c r="V57" s="185" t="s">
        <v>495</v>
      </c>
      <c r="W57" s="186">
        <v>13508391301</v>
      </c>
      <c r="X57" s="187" t="s">
        <v>551</v>
      </c>
      <c r="Z57" s="193"/>
      <c r="AD57" s="193"/>
      <c r="AE57" s="193"/>
      <c r="AF57" s="193"/>
      <c r="AG57" s="193"/>
      <c r="AH57" s="193"/>
      <c r="AI57" s="193"/>
    </row>
    <row r="58" s="4" customFormat="1" ht="19.5" customHeight="1" spans="22:35">
      <c r="V58" s="188" t="s">
        <v>474</v>
      </c>
      <c r="W58" s="189">
        <v>13708389257</v>
      </c>
      <c r="X58" s="190" t="s">
        <v>552</v>
      </c>
      <c r="Z58" s="193"/>
      <c r="AD58" s="193"/>
      <c r="AE58" s="193"/>
      <c r="AF58" s="193"/>
      <c r="AG58" s="193"/>
      <c r="AH58" s="193"/>
      <c r="AI58" s="193"/>
    </row>
    <row r="59" s="4" customFormat="1" ht="19.5" customHeight="1" spans="22:35">
      <c r="V59" s="191" t="s">
        <v>553</v>
      </c>
      <c r="W59" s="192">
        <v>13608381183</v>
      </c>
      <c r="X59" s="190" t="s">
        <v>554</v>
      </c>
      <c r="Z59" s="193"/>
      <c r="AD59" s="193"/>
      <c r="AE59" s="193"/>
      <c r="AF59" s="193"/>
      <c r="AG59" s="193"/>
      <c r="AH59" s="193"/>
      <c r="AI59" s="193"/>
    </row>
    <row r="60" s="4" customFormat="1" ht="19.5" customHeight="1" spans="22:35">
      <c r="V60" s="188" t="s">
        <v>490</v>
      </c>
      <c r="W60" s="189">
        <v>13037835083</v>
      </c>
      <c r="X60" s="190" t="s">
        <v>555</v>
      </c>
      <c r="Z60" s="193"/>
      <c r="AD60" s="193"/>
      <c r="AE60" s="193"/>
      <c r="AF60" s="193"/>
      <c r="AG60" s="193"/>
      <c r="AH60" s="193"/>
      <c r="AI60" s="193"/>
    </row>
    <row r="61" s="4" customFormat="1" ht="19.5" customHeight="1" spans="22:35">
      <c r="V61" s="191" t="s">
        <v>494</v>
      </c>
      <c r="W61" s="189">
        <v>13983371008</v>
      </c>
      <c r="X61" s="190" t="s">
        <v>556</v>
      </c>
      <c r="Z61" s="193"/>
      <c r="AD61" s="193"/>
      <c r="AE61" s="193"/>
      <c r="AF61" s="193"/>
      <c r="AG61" s="193"/>
      <c r="AH61" s="193"/>
      <c r="AI61" s="193"/>
    </row>
    <row r="62" s="4" customFormat="1" ht="19.5" customHeight="1" spans="22:35">
      <c r="V62" s="191" t="s">
        <v>485</v>
      </c>
      <c r="W62" s="189">
        <v>13984393203</v>
      </c>
      <c r="X62" s="190" t="s">
        <v>557</v>
      </c>
      <c r="Z62" s="193"/>
      <c r="AD62" s="193"/>
      <c r="AE62" s="193"/>
      <c r="AF62" s="193"/>
      <c r="AG62" s="193"/>
      <c r="AH62" s="193"/>
      <c r="AI62" s="193"/>
    </row>
    <row r="63" s="4" customFormat="1" ht="19.5" customHeight="1" spans="22:35">
      <c r="V63" s="191" t="s">
        <v>489</v>
      </c>
      <c r="W63" s="189">
        <v>13982649955</v>
      </c>
      <c r="X63" s="190" t="s">
        <v>558</v>
      </c>
      <c r="Z63" s="193"/>
      <c r="AD63" s="193"/>
      <c r="AE63" s="193"/>
      <c r="AF63" s="193"/>
      <c r="AG63" s="193"/>
      <c r="AH63" s="193"/>
      <c r="AI63" s="193"/>
    </row>
    <row r="64" s="4" customFormat="1" ht="19.5" customHeight="1" spans="22:35">
      <c r="V64" s="191" t="s">
        <v>472</v>
      </c>
      <c r="W64" s="189">
        <v>13084444263</v>
      </c>
      <c r="X64" s="190" t="s">
        <v>559</v>
      </c>
      <c r="Z64" s="193"/>
      <c r="AA64" s="193"/>
      <c r="AB64" s="193"/>
      <c r="AC64" s="193"/>
      <c r="AD64" s="193"/>
      <c r="AE64" s="193"/>
      <c r="AF64" s="193"/>
      <c r="AG64" s="193"/>
      <c r="AH64" s="193"/>
      <c r="AI64" s="193"/>
    </row>
    <row r="65" s="4" customFormat="1" ht="19.5" customHeight="1" spans="22:35">
      <c r="V65" s="191" t="s">
        <v>475</v>
      </c>
      <c r="W65" s="189">
        <v>13883281321</v>
      </c>
      <c r="X65" s="190" t="s">
        <v>560</v>
      </c>
      <c r="Z65" s="193"/>
      <c r="AA65" s="194"/>
      <c r="AB65" s="194"/>
      <c r="AC65" s="196"/>
      <c r="AD65" s="193"/>
      <c r="AE65" s="193"/>
      <c r="AF65" s="193"/>
      <c r="AG65" s="193"/>
      <c r="AH65" s="193"/>
      <c r="AI65" s="193"/>
    </row>
    <row r="66" s="4" customFormat="1" ht="19.5" customHeight="1" spans="22:35">
      <c r="V66" s="217" t="s">
        <v>482</v>
      </c>
      <c r="W66" s="186">
        <v>13508305292</v>
      </c>
      <c r="X66" s="190" t="s">
        <v>561</v>
      </c>
      <c r="Z66" s="193"/>
      <c r="AA66" s="194"/>
      <c r="AB66" s="194"/>
      <c r="AC66" s="196"/>
      <c r="AD66" s="193"/>
      <c r="AE66" s="193"/>
      <c r="AF66" s="193"/>
      <c r="AG66" s="193"/>
      <c r="AH66" s="193"/>
      <c r="AI66" s="193"/>
    </row>
    <row r="67" s="4" customFormat="1" ht="19.5" customHeight="1" spans="22:35">
      <c r="V67" s="218" t="s">
        <v>562</v>
      </c>
      <c r="W67" s="192">
        <v>13110179180</v>
      </c>
      <c r="X67" s="190" t="s">
        <v>563</v>
      </c>
      <c r="Z67" s="193"/>
      <c r="AA67" s="231"/>
      <c r="AB67" s="232"/>
      <c r="AC67" s="196"/>
      <c r="AD67" s="193"/>
      <c r="AE67" s="193"/>
      <c r="AF67" s="193"/>
      <c r="AG67" s="193"/>
      <c r="AH67" s="193"/>
      <c r="AI67" s="193"/>
    </row>
    <row r="68" s="4" customFormat="1" ht="19.5" customHeight="1" spans="22:35">
      <c r="V68" s="219" t="s">
        <v>491</v>
      </c>
      <c r="W68" s="220">
        <v>13983494925</v>
      </c>
      <c r="X68" s="221" t="s">
        <v>564</v>
      </c>
      <c r="Z68" s="193"/>
      <c r="AA68" s="206"/>
      <c r="AB68" s="206"/>
      <c r="AC68" s="196"/>
      <c r="AD68" s="193"/>
      <c r="AE68" s="193"/>
      <c r="AF68" s="193"/>
      <c r="AG68" s="193"/>
      <c r="AH68" s="193"/>
      <c r="AI68" s="193"/>
    </row>
    <row r="69" s="4" customFormat="1" ht="19.5" customHeight="1" spans="22:35">
      <c r="V69" s="218" t="s">
        <v>473</v>
      </c>
      <c r="W69" s="220">
        <v>66189767</v>
      </c>
      <c r="X69" s="221" t="s">
        <v>565</v>
      </c>
      <c r="Z69" s="193"/>
      <c r="AA69" s="206"/>
      <c r="AB69" s="206"/>
      <c r="AC69" s="196"/>
      <c r="AD69" s="193"/>
      <c r="AE69" s="193"/>
      <c r="AF69" s="193"/>
      <c r="AG69" s="193"/>
      <c r="AH69" s="193"/>
      <c r="AI69" s="193"/>
    </row>
    <row r="70" s="4" customFormat="1" ht="19.5" customHeight="1" spans="22:35">
      <c r="V70" s="219" t="s">
        <v>470</v>
      </c>
      <c r="W70" s="222">
        <v>13983383851</v>
      </c>
      <c r="X70" s="221" t="s">
        <v>566</v>
      </c>
      <c r="Z70" s="193"/>
      <c r="AA70" s="206"/>
      <c r="AB70" s="206"/>
      <c r="AC70" s="196"/>
      <c r="AD70" s="193"/>
      <c r="AE70" s="193"/>
      <c r="AF70" s="193"/>
      <c r="AG70" s="193"/>
      <c r="AH70" s="193"/>
      <c r="AI70" s="193"/>
    </row>
    <row r="71" s="4" customFormat="1" ht="19.5" customHeight="1" spans="22:35">
      <c r="V71" s="218" t="s">
        <v>567</v>
      </c>
      <c r="W71" s="218">
        <v>6754534</v>
      </c>
      <c r="X71" s="221" t="s">
        <v>568</v>
      </c>
      <c r="Z71" s="193"/>
      <c r="AA71" s="231"/>
      <c r="AB71" s="232"/>
      <c r="AC71" s="196"/>
      <c r="AD71" s="193"/>
      <c r="AE71" s="193"/>
      <c r="AF71" s="193"/>
      <c r="AG71" s="193"/>
      <c r="AH71" s="193"/>
      <c r="AI71" s="193"/>
    </row>
    <row r="72" s="4" customFormat="1" ht="19.5" customHeight="1" spans="22:35">
      <c r="V72" s="219" t="s">
        <v>486</v>
      </c>
      <c r="W72" s="186">
        <v>13608366850</v>
      </c>
      <c r="X72" s="223" t="s">
        <v>569</v>
      </c>
      <c r="Z72" s="193"/>
      <c r="AA72" s="194"/>
      <c r="AB72" s="195"/>
      <c r="AC72" s="196"/>
      <c r="AD72" s="193"/>
      <c r="AE72" s="193"/>
      <c r="AF72" s="193"/>
      <c r="AG72" s="193"/>
      <c r="AH72" s="193"/>
      <c r="AI72" s="193"/>
    </row>
    <row r="73" s="4" customFormat="1" ht="19.5" customHeight="1" spans="22:35">
      <c r="V73" s="219" t="s">
        <v>570</v>
      </c>
      <c r="W73" s="220">
        <v>13368076590</v>
      </c>
      <c r="X73" s="224" t="s">
        <v>571</v>
      </c>
      <c r="Z73" s="193"/>
      <c r="AA73" s="194"/>
      <c r="AB73" s="195"/>
      <c r="AC73" s="196"/>
      <c r="AD73" s="193"/>
      <c r="AE73" s="193"/>
      <c r="AF73" s="193"/>
      <c r="AG73" s="193"/>
      <c r="AH73" s="193"/>
      <c r="AI73" s="193"/>
    </row>
    <row r="74" s="4" customFormat="1" ht="19.5" customHeight="1" spans="22:35">
      <c r="V74" s="219" t="s">
        <v>478</v>
      </c>
      <c r="W74" s="220">
        <v>13368076590</v>
      </c>
      <c r="X74" s="224" t="s">
        <v>572</v>
      </c>
      <c r="Z74" s="193"/>
      <c r="AA74" s="194"/>
      <c r="AB74" s="195"/>
      <c r="AC74" s="196"/>
      <c r="AD74" s="193"/>
      <c r="AE74" s="193"/>
      <c r="AF74" s="193"/>
      <c r="AG74" s="193"/>
      <c r="AH74" s="193"/>
      <c r="AI74" s="193"/>
    </row>
    <row r="75" s="4" customFormat="1" ht="19.5" customHeight="1" spans="22:35">
      <c r="V75" s="225" t="s">
        <v>484</v>
      </c>
      <c r="W75" s="222">
        <v>13038309956</v>
      </c>
      <c r="X75" s="226" t="s">
        <v>573</v>
      </c>
      <c r="Z75" s="193"/>
      <c r="AA75" s="194"/>
      <c r="AB75" s="195"/>
      <c r="AC75" s="196"/>
      <c r="AD75" s="193"/>
      <c r="AE75" s="193"/>
      <c r="AF75" s="193"/>
      <c r="AG75" s="193"/>
      <c r="AH75" s="193"/>
      <c r="AI75" s="193"/>
    </row>
    <row r="76" s="4" customFormat="1" ht="19.5" customHeight="1" spans="22:35">
      <c r="V76" s="227" t="s">
        <v>574</v>
      </c>
      <c r="W76" s="222">
        <v>13983872824</v>
      </c>
      <c r="X76" s="226" t="s">
        <v>575</v>
      </c>
      <c r="Z76" s="193"/>
      <c r="AA76" s="194"/>
      <c r="AB76" s="195"/>
      <c r="AC76" s="196"/>
      <c r="AD76" s="193"/>
      <c r="AE76" s="193"/>
      <c r="AF76" s="193"/>
      <c r="AG76" s="193"/>
      <c r="AH76" s="193"/>
      <c r="AI76" s="193"/>
    </row>
    <row r="77" s="4" customFormat="1" ht="19.5" customHeight="1" spans="22:35">
      <c r="V77" s="227" t="s">
        <v>576</v>
      </c>
      <c r="W77" s="222">
        <v>13224059353</v>
      </c>
      <c r="X77" s="226" t="s">
        <v>577</v>
      </c>
      <c r="Z77" s="193"/>
      <c r="AA77" s="194"/>
      <c r="AB77" s="195"/>
      <c r="AC77" s="196"/>
      <c r="AD77" s="193"/>
      <c r="AE77" s="193"/>
      <c r="AF77" s="193"/>
      <c r="AG77" s="193"/>
      <c r="AH77" s="193"/>
      <c r="AI77" s="193"/>
    </row>
    <row r="78" s="4" customFormat="1" ht="13.5" customHeight="1" spans="22:35">
      <c r="V78" s="228" t="s">
        <v>480</v>
      </c>
      <c r="W78" s="219">
        <v>13983272080</v>
      </c>
      <c r="X78" s="229" t="s">
        <v>578</v>
      </c>
      <c r="Z78" s="193"/>
      <c r="AA78" s="194"/>
      <c r="AB78" s="195"/>
      <c r="AC78" s="196"/>
      <c r="AD78" s="193"/>
      <c r="AE78" s="193"/>
      <c r="AF78" s="193"/>
      <c r="AG78" s="193"/>
      <c r="AH78" s="193"/>
      <c r="AI78" s="193"/>
    </row>
    <row r="79" s="4" customFormat="1" ht="13.5" customHeight="1" spans="22:35">
      <c r="V79" s="230" t="s">
        <v>481</v>
      </c>
      <c r="W79" s="186">
        <v>13068308524</v>
      </c>
      <c r="X79" s="221" t="s">
        <v>579</v>
      </c>
      <c r="Z79" s="193"/>
      <c r="AA79" s="194"/>
      <c r="AB79" s="195"/>
      <c r="AC79" s="196"/>
      <c r="AD79" s="193"/>
      <c r="AE79" s="193"/>
      <c r="AF79" s="193"/>
      <c r="AG79" s="193"/>
      <c r="AH79" s="193"/>
      <c r="AI79" s="193"/>
    </row>
    <row r="80" s="4" customFormat="1" ht="13.5" customHeight="1" spans="22:35">
      <c r="V80" s="228" t="s">
        <v>488</v>
      </c>
      <c r="W80" s="186">
        <v>13312217124</v>
      </c>
      <c r="X80" s="229" t="s">
        <v>580</v>
      </c>
      <c r="Z80" s="193"/>
      <c r="AA80" s="194"/>
      <c r="AB80" s="195"/>
      <c r="AC80" s="196"/>
      <c r="AD80" s="193"/>
      <c r="AE80" s="193"/>
      <c r="AF80" s="193"/>
      <c r="AG80" s="193"/>
      <c r="AH80" s="193"/>
      <c r="AI80" s="193"/>
    </row>
    <row r="81" s="4" customFormat="1" ht="13.5" customHeight="1" spans="24:35">
      <c r="X81" s="165"/>
      <c r="Z81" s="193"/>
      <c r="AA81" s="194"/>
      <c r="AB81" s="195"/>
      <c r="AC81" s="196"/>
      <c r="AD81" s="193"/>
      <c r="AE81" s="193"/>
      <c r="AF81" s="193"/>
      <c r="AG81" s="193"/>
      <c r="AH81" s="193"/>
      <c r="AI81" s="193"/>
    </row>
    <row r="82" s="4" customFormat="1" ht="13.5" customHeight="1" spans="24:35">
      <c r="X82" s="165"/>
      <c r="Z82" s="193"/>
      <c r="AA82" s="194"/>
      <c r="AB82" s="195"/>
      <c r="AC82" s="196"/>
      <c r="AD82" s="193"/>
      <c r="AE82" s="193"/>
      <c r="AF82" s="193"/>
      <c r="AG82" s="193"/>
      <c r="AH82" s="193"/>
      <c r="AI82" s="193"/>
    </row>
    <row r="83" s="4" customFormat="1" ht="13.5" customHeight="1" spans="22:35">
      <c r="V83" s="179"/>
      <c r="W83" s="179"/>
      <c r="X83" s="180"/>
      <c r="Z83" s="193"/>
      <c r="AA83" s="194"/>
      <c r="AB83" s="195"/>
      <c r="AC83" s="196"/>
      <c r="AD83" s="193"/>
      <c r="AE83" s="193"/>
      <c r="AF83" s="193"/>
      <c r="AG83" s="193"/>
      <c r="AH83" s="193"/>
      <c r="AI83" s="193"/>
    </row>
    <row r="84" s="4" customFormat="1" ht="13.5" customHeight="1" spans="22:35">
      <c r="V84" s="179"/>
      <c r="W84" s="179"/>
      <c r="X84" s="180"/>
      <c r="Z84" s="193"/>
      <c r="AA84" s="194"/>
      <c r="AB84" s="195"/>
      <c r="AC84" s="196"/>
      <c r="AD84" s="193"/>
      <c r="AE84" s="193"/>
      <c r="AF84" s="193"/>
      <c r="AG84" s="193"/>
      <c r="AH84" s="193"/>
      <c r="AI84" s="193"/>
    </row>
    <row r="85" s="4" customFormat="1" ht="13.5" customHeight="1" spans="22:35">
      <c r="V85" s="179"/>
      <c r="W85" s="179"/>
      <c r="X85" s="180"/>
      <c r="Z85" s="193"/>
      <c r="AA85" s="194"/>
      <c r="AB85" s="195"/>
      <c r="AC85" s="196"/>
      <c r="AD85" s="193"/>
      <c r="AE85" s="193"/>
      <c r="AF85" s="193"/>
      <c r="AG85" s="193"/>
      <c r="AH85" s="193"/>
      <c r="AI85" s="193"/>
    </row>
    <row r="86" s="4" customFormat="1" ht="13.5" customHeight="1" spans="22:35">
      <c r="V86" s="179"/>
      <c r="W86" s="179"/>
      <c r="X86" s="180"/>
      <c r="Z86" s="193"/>
      <c r="AA86" s="194"/>
      <c r="AB86" s="195"/>
      <c r="AC86" s="196"/>
      <c r="AD86" s="193"/>
      <c r="AE86" s="193"/>
      <c r="AF86" s="193"/>
      <c r="AG86" s="193"/>
      <c r="AH86" s="193"/>
      <c r="AI86" s="193"/>
    </row>
    <row r="87" s="4" customFormat="1" ht="13.5" customHeight="1" spans="22:35">
      <c r="V87" s="179"/>
      <c r="W87" s="179"/>
      <c r="X87" s="180"/>
      <c r="Z87" s="193"/>
      <c r="AA87" s="194"/>
      <c r="AB87" s="195"/>
      <c r="AC87" s="196"/>
      <c r="AD87" s="193"/>
      <c r="AE87" s="193"/>
      <c r="AF87" s="193"/>
      <c r="AG87" s="193"/>
      <c r="AH87" s="193"/>
      <c r="AI87" s="193"/>
    </row>
    <row r="88" s="4" customFormat="1" ht="13.5" customHeight="1" spans="22:35">
      <c r="V88" s="179"/>
      <c r="W88" s="179"/>
      <c r="X88" s="180"/>
      <c r="Z88" s="193"/>
      <c r="AA88" s="194"/>
      <c r="AB88" s="195"/>
      <c r="AC88" s="196"/>
      <c r="AD88" s="193"/>
      <c r="AE88" s="193"/>
      <c r="AF88" s="193"/>
      <c r="AG88" s="193"/>
      <c r="AH88" s="193"/>
      <c r="AI88" s="193"/>
    </row>
    <row r="89" s="4" customFormat="1" ht="13.5" customHeight="1" spans="22:35">
      <c r="V89" s="179"/>
      <c r="W89" s="179"/>
      <c r="X89" s="180"/>
      <c r="Z89" s="193"/>
      <c r="AA89" s="194"/>
      <c r="AB89" s="195"/>
      <c r="AC89" s="196"/>
      <c r="AD89" s="193"/>
      <c r="AE89" s="193"/>
      <c r="AF89" s="193"/>
      <c r="AG89" s="193"/>
      <c r="AH89" s="193"/>
      <c r="AI89" s="193"/>
    </row>
    <row r="90" s="4" customFormat="1" ht="13.5" customHeight="1" spans="22:35">
      <c r="V90" s="179"/>
      <c r="W90" s="179"/>
      <c r="X90" s="180"/>
      <c r="Z90" s="193"/>
      <c r="AA90" s="194"/>
      <c r="AB90" s="195"/>
      <c r="AC90" s="196"/>
      <c r="AD90" s="193"/>
      <c r="AE90" s="193"/>
      <c r="AF90" s="193"/>
      <c r="AG90" s="193"/>
      <c r="AH90" s="193"/>
      <c r="AI90" s="193"/>
    </row>
    <row r="91" s="4" customFormat="1" ht="13.5" hidden="1" customHeight="1" spans="1:35">
      <c r="A91" s="4" t="s">
        <v>581</v>
      </c>
      <c r="V91" s="179"/>
      <c r="W91" s="179"/>
      <c r="X91" s="180"/>
      <c r="Z91" s="193"/>
      <c r="AA91" s="194"/>
      <c r="AB91" s="195"/>
      <c r="AC91" s="196"/>
      <c r="AD91" s="193"/>
      <c r="AE91" s="193"/>
      <c r="AF91" s="193"/>
      <c r="AG91" s="193"/>
      <c r="AH91" s="193"/>
      <c r="AI91" s="193"/>
    </row>
    <row r="92" s="4" customFormat="1" ht="13.5" hidden="1" customHeight="1" spans="1:35">
      <c r="A92" s="4" t="s">
        <v>474</v>
      </c>
      <c r="V92" s="179"/>
      <c r="W92" s="179"/>
      <c r="X92" s="180"/>
      <c r="Z92" s="193"/>
      <c r="AA92" s="194"/>
      <c r="AB92" s="195"/>
      <c r="AC92" s="196"/>
      <c r="AD92" s="193"/>
      <c r="AE92" s="193"/>
      <c r="AF92" s="193"/>
      <c r="AG92" s="193"/>
      <c r="AH92" s="193"/>
      <c r="AI92" s="193"/>
    </row>
    <row r="93" s="4" customFormat="1" ht="13.5" hidden="1" customHeight="1" spans="1:35">
      <c r="A93" s="4" t="s">
        <v>582</v>
      </c>
      <c r="V93" s="179"/>
      <c r="W93" s="179"/>
      <c r="X93" s="180"/>
      <c r="Z93" s="193"/>
      <c r="AA93" s="194"/>
      <c r="AB93" s="195"/>
      <c r="AC93" s="196"/>
      <c r="AD93" s="193"/>
      <c r="AE93" s="193"/>
      <c r="AF93" s="193"/>
      <c r="AG93" s="193"/>
      <c r="AH93" s="193"/>
      <c r="AI93" s="193"/>
    </row>
    <row r="94" s="4" customFormat="1" ht="13.5" hidden="1" customHeight="1" spans="1:35">
      <c r="A94" s="4" t="s">
        <v>495</v>
      </c>
      <c r="V94" s="179"/>
      <c r="W94" s="179"/>
      <c r="X94" s="180"/>
      <c r="Z94" s="193"/>
      <c r="AA94" s="194"/>
      <c r="AB94" s="195"/>
      <c r="AC94" s="196"/>
      <c r="AD94" s="193"/>
      <c r="AE94" s="193"/>
      <c r="AF94" s="193"/>
      <c r="AG94" s="193"/>
      <c r="AH94" s="193"/>
      <c r="AI94" s="193"/>
    </row>
    <row r="95" s="4" customFormat="1" ht="13.5" hidden="1" customHeight="1" spans="1:35">
      <c r="A95" s="4" t="s">
        <v>471</v>
      </c>
      <c r="V95" s="179"/>
      <c r="W95" s="179"/>
      <c r="X95" s="180"/>
      <c r="Z95" s="193"/>
      <c r="AA95" s="194"/>
      <c r="AB95" s="195"/>
      <c r="AC95" s="196"/>
      <c r="AD95" s="193"/>
      <c r="AE95" s="193"/>
      <c r="AF95" s="193"/>
      <c r="AG95" s="193"/>
      <c r="AH95" s="193"/>
      <c r="AI95" s="193"/>
    </row>
    <row r="96" s="4" customFormat="1" ht="13.5" hidden="1" customHeight="1" spans="1:35">
      <c r="A96" s="4" t="s">
        <v>490</v>
      </c>
      <c r="V96" s="179"/>
      <c r="W96" s="179"/>
      <c r="X96" s="180"/>
      <c r="Z96" s="193"/>
      <c r="AA96" s="194"/>
      <c r="AB96" s="195"/>
      <c r="AC96" s="196"/>
      <c r="AD96" s="193"/>
      <c r="AE96" s="193"/>
      <c r="AF96" s="193"/>
      <c r="AG96" s="193"/>
      <c r="AH96" s="193"/>
      <c r="AI96" s="193"/>
    </row>
    <row r="97" s="4" customFormat="1" ht="13.5" hidden="1" customHeight="1" spans="1:35">
      <c r="A97" s="4" t="s">
        <v>583</v>
      </c>
      <c r="V97" s="179"/>
      <c r="W97" s="179"/>
      <c r="X97" s="180"/>
      <c r="Z97" s="193"/>
      <c r="AA97" s="194"/>
      <c r="AB97" s="195"/>
      <c r="AC97" s="196"/>
      <c r="AD97" s="193"/>
      <c r="AE97" s="193"/>
      <c r="AF97" s="193"/>
      <c r="AG97" s="193"/>
      <c r="AH97" s="193"/>
      <c r="AI97" s="193"/>
    </row>
    <row r="98" s="4" customFormat="1" ht="13.5" hidden="1" customHeight="1" spans="1:35">
      <c r="A98" s="4" t="s">
        <v>584</v>
      </c>
      <c r="V98" s="179"/>
      <c r="W98" s="179"/>
      <c r="X98" s="180"/>
      <c r="Z98" s="193"/>
      <c r="AA98" s="194"/>
      <c r="AB98" s="195"/>
      <c r="AC98" s="196"/>
      <c r="AD98" s="193"/>
      <c r="AE98" s="193"/>
      <c r="AF98" s="193"/>
      <c r="AG98" s="193"/>
      <c r="AH98" s="193"/>
      <c r="AI98" s="193"/>
    </row>
    <row r="99" s="4" customFormat="1" ht="13.5" hidden="1" customHeight="1" spans="1:35">
      <c r="A99" s="4" t="s">
        <v>494</v>
      </c>
      <c r="V99" s="179"/>
      <c r="W99" s="179"/>
      <c r="X99" s="180"/>
      <c r="Z99" s="193"/>
      <c r="AA99" s="194"/>
      <c r="AB99" s="195"/>
      <c r="AC99" s="196"/>
      <c r="AD99" s="193"/>
      <c r="AE99" s="193"/>
      <c r="AF99" s="193"/>
      <c r="AG99" s="193"/>
      <c r="AH99" s="193"/>
      <c r="AI99" s="193"/>
    </row>
    <row r="100" s="4" customFormat="1" ht="13.5" hidden="1" customHeight="1" spans="1:35">
      <c r="A100" s="4" t="s">
        <v>489</v>
      </c>
      <c r="V100" s="179"/>
      <c r="W100" s="179"/>
      <c r="X100" s="180"/>
      <c r="Z100" s="193"/>
      <c r="AA100" s="194"/>
      <c r="AB100" s="195"/>
      <c r="AC100" s="196"/>
      <c r="AD100" s="193"/>
      <c r="AE100" s="193"/>
      <c r="AF100" s="193"/>
      <c r="AG100" s="193"/>
      <c r="AH100" s="193"/>
      <c r="AI100" s="193"/>
    </row>
    <row r="101" s="4" customFormat="1" ht="13.5" hidden="1" customHeight="1" spans="1:35">
      <c r="A101" s="4" t="s">
        <v>585</v>
      </c>
      <c r="V101" s="179"/>
      <c r="W101" s="179"/>
      <c r="X101" s="180"/>
      <c r="Z101" s="193"/>
      <c r="AA101" s="194"/>
      <c r="AB101" s="195"/>
      <c r="AC101" s="196"/>
      <c r="AD101" s="193"/>
      <c r="AE101" s="193"/>
      <c r="AF101" s="193"/>
      <c r="AG101" s="193"/>
      <c r="AH101" s="193"/>
      <c r="AI101" s="193"/>
    </row>
    <row r="102" s="4" customFormat="1" ht="13.5" hidden="1" customHeight="1" spans="1:35">
      <c r="A102" s="4" t="s">
        <v>485</v>
      </c>
      <c r="V102" s="179"/>
      <c r="W102" s="179"/>
      <c r="X102" s="180"/>
      <c r="Z102" s="193"/>
      <c r="AA102" s="194"/>
      <c r="AB102" s="195"/>
      <c r="AC102" s="196"/>
      <c r="AD102" s="193"/>
      <c r="AE102" s="193"/>
      <c r="AF102" s="193"/>
      <c r="AG102" s="193"/>
      <c r="AH102" s="193"/>
      <c r="AI102" s="193"/>
    </row>
    <row r="103" s="4" customFormat="1" ht="13.5" hidden="1" customHeight="1" spans="1:35">
      <c r="A103" s="4" t="s">
        <v>586</v>
      </c>
      <c r="V103" s="179"/>
      <c r="W103" s="179"/>
      <c r="X103" s="180"/>
      <c r="Z103" s="193"/>
      <c r="AA103" s="194"/>
      <c r="AB103" s="195"/>
      <c r="AC103" s="196"/>
      <c r="AD103" s="193"/>
      <c r="AE103" s="193"/>
      <c r="AF103" s="193"/>
      <c r="AG103" s="193"/>
      <c r="AH103" s="193"/>
      <c r="AI103" s="193"/>
    </row>
    <row r="104" s="4" customFormat="1" ht="13.5" hidden="1" customHeight="1" spans="1:35">
      <c r="A104" s="4" t="s">
        <v>482</v>
      </c>
      <c r="V104" s="179"/>
      <c r="W104" s="179"/>
      <c r="X104" s="180"/>
      <c r="Z104" s="193"/>
      <c r="AA104" s="194"/>
      <c r="AB104" s="195"/>
      <c r="AC104" s="196"/>
      <c r="AD104" s="193"/>
      <c r="AE104" s="193"/>
      <c r="AF104" s="193"/>
      <c r="AG104" s="193"/>
      <c r="AH104" s="193"/>
      <c r="AI104" s="193"/>
    </row>
    <row r="105" s="4" customFormat="1" ht="13.5" hidden="1" customHeight="1" spans="1:35">
      <c r="A105" s="4" t="s">
        <v>587</v>
      </c>
      <c r="V105" s="179"/>
      <c r="W105" s="179"/>
      <c r="X105" s="180"/>
      <c r="Z105" s="193"/>
      <c r="AA105" s="194"/>
      <c r="AB105" s="195"/>
      <c r="AC105" s="196"/>
      <c r="AD105" s="193"/>
      <c r="AE105" s="193"/>
      <c r="AF105" s="193"/>
      <c r="AG105" s="193"/>
      <c r="AH105" s="193"/>
      <c r="AI105" s="193"/>
    </row>
    <row r="106" s="4" customFormat="1" ht="13.5" customHeight="1" spans="22:35">
      <c r="V106" s="179"/>
      <c r="W106" s="179"/>
      <c r="X106" s="180"/>
      <c r="Z106" s="193"/>
      <c r="AA106" s="194"/>
      <c r="AB106" s="195"/>
      <c r="AC106" s="196"/>
      <c r="AD106" s="193"/>
      <c r="AE106" s="193"/>
      <c r="AF106" s="193"/>
      <c r="AG106" s="193"/>
      <c r="AH106" s="193"/>
      <c r="AI106" s="193"/>
    </row>
    <row r="107" s="4" customFormat="1" ht="13.5" customHeight="1" spans="22:35">
      <c r="V107" s="179"/>
      <c r="W107" s="179"/>
      <c r="X107" s="180"/>
      <c r="Z107" s="193"/>
      <c r="AA107" s="194"/>
      <c r="AB107" s="195"/>
      <c r="AC107" s="196"/>
      <c r="AD107" s="193"/>
      <c r="AE107" s="193"/>
      <c r="AF107" s="193"/>
      <c r="AG107" s="193"/>
      <c r="AH107" s="193"/>
      <c r="AI107" s="193"/>
    </row>
    <row r="108" s="4" customFormat="1" ht="13.5" customHeight="1" spans="22:35">
      <c r="V108" s="179"/>
      <c r="W108" s="179"/>
      <c r="X108" s="180"/>
      <c r="Z108" s="193"/>
      <c r="AA108" s="194"/>
      <c r="AB108" s="195"/>
      <c r="AC108" s="196"/>
      <c r="AD108" s="193"/>
      <c r="AE108" s="193"/>
      <c r="AF108" s="193"/>
      <c r="AG108" s="193"/>
      <c r="AH108" s="193"/>
      <c r="AI108" s="193"/>
    </row>
    <row r="109" s="4" customFormat="1" ht="13.5" customHeight="1" spans="22:35">
      <c r="V109" s="179"/>
      <c r="W109" s="179"/>
      <c r="X109" s="180"/>
      <c r="Z109" s="193"/>
      <c r="AA109" s="194"/>
      <c r="AB109" s="195"/>
      <c r="AC109" s="196"/>
      <c r="AD109" s="193"/>
      <c r="AE109" s="193"/>
      <c r="AF109" s="193"/>
      <c r="AG109" s="193"/>
      <c r="AH109" s="193"/>
      <c r="AI109" s="193"/>
    </row>
    <row r="110" s="4" customFormat="1" ht="13.5" customHeight="1" spans="22:35">
      <c r="V110" s="179"/>
      <c r="W110" s="179"/>
      <c r="X110" s="180"/>
      <c r="Z110" s="193"/>
      <c r="AA110" s="194"/>
      <c r="AB110" s="195"/>
      <c r="AC110" s="196"/>
      <c r="AD110" s="193"/>
      <c r="AE110" s="193"/>
      <c r="AF110" s="193"/>
      <c r="AG110" s="193"/>
      <c r="AH110" s="193"/>
      <c r="AI110" s="193"/>
    </row>
    <row r="111" s="4" customFormat="1" ht="13.5" customHeight="1" spans="22:35">
      <c r="V111" s="179"/>
      <c r="W111" s="179"/>
      <c r="X111" s="180"/>
      <c r="Z111" s="193"/>
      <c r="AA111" s="194"/>
      <c r="AB111" s="195"/>
      <c r="AC111" s="196"/>
      <c r="AD111" s="193"/>
      <c r="AE111" s="193"/>
      <c r="AF111" s="193"/>
      <c r="AG111" s="193"/>
      <c r="AH111" s="193"/>
      <c r="AI111" s="193"/>
    </row>
    <row r="112" s="4" customFormat="1" ht="13.5" customHeight="1" spans="22:35">
      <c r="V112" s="179"/>
      <c r="W112" s="179"/>
      <c r="X112" s="180"/>
      <c r="Z112" s="193"/>
      <c r="AA112" s="194"/>
      <c r="AB112" s="195"/>
      <c r="AC112" s="196"/>
      <c r="AD112" s="193"/>
      <c r="AE112" s="193"/>
      <c r="AF112" s="193"/>
      <c r="AG112" s="193"/>
      <c r="AH112" s="193"/>
      <c r="AI112" s="193"/>
    </row>
    <row r="113" s="4" customFormat="1" ht="13.5" customHeight="1" spans="22:35">
      <c r="V113" s="179"/>
      <c r="W113" s="179"/>
      <c r="X113" s="180"/>
      <c r="Z113" s="193"/>
      <c r="AA113" s="194"/>
      <c r="AB113" s="195"/>
      <c r="AC113" s="196"/>
      <c r="AD113" s="193"/>
      <c r="AE113" s="193"/>
      <c r="AF113" s="193"/>
      <c r="AG113" s="193"/>
      <c r="AH113" s="193"/>
      <c r="AI113" s="193"/>
    </row>
    <row r="114" s="4" customFormat="1" ht="13.5" customHeight="1" spans="22:35">
      <c r="V114" s="179"/>
      <c r="W114" s="179"/>
      <c r="X114" s="180"/>
      <c r="Z114" s="193"/>
      <c r="AA114" s="194"/>
      <c r="AB114" s="195"/>
      <c r="AC114" s="196"/>
      <c r="AD114" s="193"/>
      <c r="AE114" s="193"/>
      <c r="AF114" s="193"/>
      <c r="AG114" s="193"/>
      <c r="AH114" s="193"/>
      <c r="AI114" s="193"/>
    </row>
    <row r="115" s="4" customFormat="1" ht="13.5" customHeight="1" spans="22:35">
      <c r="V115" s="179"/>
      <c r="W115" s="179"/>
      <c r="X115" s="180"/>
      <c r="Z115" s="193"/>
      <c r="AA115" s="194"/>
      <c r="AB115" s="195"/>
      <c r="AC115" s="196"/>
      <c r="AD115" s="193"/>
      <c r="AE115" s="193"/>
      <c r="AF115" s="193"/>
      <c r="AG115" s="193"/>
      <c r="AH115" s="193"/>
      <c r="AI115" s="193"/>
    </row>
    <row r="116" s="4" customFormat="1" ht="13.5" customHeight="1" spans="22:35">
      <c r="V116" s="179"/>
      <c r="W116" s="179"/>
      <c r="X116" s="180"/>
      <c r="Z116" s="193"/>
      <c r="AA116" s="194"/>
      <c r="AB116" s="195"/>
      <c r="AC116" s="196"/>
      <c r="AD116" s="193"/>
      <c r="AE116" s="193"/>
      <c r="AF116" s="193"/>
      <c r="AG116" s="193"/>
      <c r="AH116" s="193"/>
      <c r="AI116" s="193"/>
    </row>
    <row r="117" s="4" customFormat="1" ht="13.5" customHeight="1" spans="2:35">
      <c r="B117" s="11"/>
      <c r="C117" s="11"/>
      <c r="D117" s="11"/>
      <c r="E117" s="11"/>
      <c r="F117" s="11"/>
      <c r="G117" s="11"/>
      <c r="H117" s="11"/>
      <c r="I117" s="11"/>
      <c r="V117" s="179"/>
      <c r="W117" s="179"/>
      <c r="X117" s="180"/>
      <c r="Z117" s="193"/>
      <c r="AA117" s="194"/>
      <c r="AB117" s="195"/>
      <c r="AC117" s="196"/>
      <c r="AD117" s="193"/>
      <c r="AE117" s="193"/>
      <c r="AF117" s="193"/>
      <c r="AG117" s="193"/>
      <c r="AH117" s="193"/>
      <c r="AI117" s="193"/>
    </row>
    <row r="118" s="4" customFormat="1" ht="13.5" customHeight="1" spans="2:35">
      <c r="B118" s="11"/>
      <c r="C118" s="11"/>
      <c r="D118" s="11"/>
      <c r="E118" s="11"/>
      <c r="F118" s="11"/>
      <c r="G118" s="11"/>
      <c r="H118" s="11"/>
      <c r="I118" s="11"/>
      <c r="J118" s="11"/>
      <c r="L118" s="11"/>
      <c r="M118" s="11"/>
      <c r="N118" s="11"/>
      <c r="O118" s="11"/>
      <c r="P118" s="11"/>
      <c r="Q118" s="11"/>
      <c r="R118" s="11"/>
      <c r="S118" s="11"/>
      <c r="T118" s="11"/>
      <c r="U118" s="11"/>
      <c r="V118" s="12"/>
      <c r="W118" s="12"/>
      <c r="X118" s="13"/>
      <c r="Y118" s="11"/>
      <c r="Z118" s="193"/>
      <c r="AA118" s="194"/>
      <c r="AB118" s="195"/>
      <c r="AC118" s="196"/>
      <c r="AD118" s="193"/>
      <c r="AE118" s="193"/>
      <c r="AF118" s="193"/>
      <c r="AG118" s="193"/>
      <c r="AH118" s="193"/>
      <c r="AI118" s="193"/>
    </row>
    <row r="119" s="4" customFormat="1" ht="13.5" customHeight="1" spans="2:35">
      <c r="B119" s="11"/>
      <c r="C119" s="11"/>
      <c r="D119" s="11"/>
      <c r="E119" s="11"/>
      <c r="F119" s="11"/>
      <c r="G119" s="11"/>
      <c r="H119" s="11"/>
      <c r="I119" s="11"/>
      <c r="J119" s="11"/>
      <c r="L119" s="11"/>
      <c r="M119" s="11"/>
      <c r="N119" s="11"/>
      <c r="O119" s="11"/>
      <c r="P119" s="11"/>
      <c r="Q119" s="11"/>
      <c r="R119" s="11"/>
      <c r="S119" s="11"/>
      <c r="T119" s="11"/>
      <c r="U119" s="11"/>
      <c r="V119" s="12"/>
      <c r="W119" s="12"/>
      <c r="X119" s="13"/>
      <c r="Y119" s="11"/>
      <c r="Z119" s="193"/>
      <c r="AA119" s="194"/>
      <c r="AB119" s="195"/>
      <c r="AC119" s="196"/>
      <c r="AD119" s="193"/>
      <c r="AE119" s="193"/>
      <c r="AF119" s="193"/>
      <c r="AG119" s="193"/>
      <c r="AH119" s="193"/>
      <c r="AI119" s="193"/>
    </row>
    <row r="120" s="4" customFormat="1" ht="13.5" customHeight="1" spans="1:35">
      <c r="A120" s="11"/>
      <c r="B120" s="11"/>
      <c r="C120" s="11"/>
      <c r="D120" s="11"/>
      <c r="E120" s="11"/>
      <c r="F120" s="11"/>
      <c r="G120" s="11"/>
      <c r="H120" s="11"/>
      <c r="I120" s="11"/>
      <c r="J120" s="11"/>
      <c r="K120" s="11"/>
      <c r="L120" s="11"/>
      <c r="M120" s="11"/>
      <c r="N120" s="11"/>
      <c r="O120" s="11"/>
      <c r="P120" s="11"/>
      <c r="Q120" s="11"/>
      <c r="R120" s="11"/>
      <c r="S120" s="11"/>
      <c r="T120" s="11"/>
      <c r="U120" s="11"/>
      <c r="V120" s="12"/>
      <c r="W120" s="12"/>
      <c r="X120" s="13"/>
      <c r="Y120" s="11"/>
      <c r="Z120" s="193"/>
      <c r="AA120" s="194"/>
      <c r="AB120" s="195"/>
      <c r="AC120" s="196"/>
      <c r="AD120" s="193"/>
      <c r="AE120" s="193"/>
      <c r="AF120" s="193"/>
      <c r="AG120" s="193"/>
      <c r="AH120" s="193"/>
      <c r="AI120" s="193"/>
    </row>
    <row r="121" s="4" customFormat="1" ht="13.5" customHeight="1" spans="1:35">
      <c r="A121" s="11"/>
      <c r="B121" s="11"/>
      <c r="C121" s="11"/>
      <c r="D121" s="11"/>
      <c r="E121" s="11"/>
      <c r="F121" s="11"/>
      <c r="G121" s="11"/>
      <c r="H121" s="11"/>
      <c r="I121" s="11"/>
      <c r="J121" s="11"/>
      <c r="K121" s="11"/>
      <c r="L121" s="11"/>
      <c r="M121" s="11"/>
      <c r="N121" s="11"/>
      <c r="O121" s="11"/>
      <c r="P121" s="11"/>
      <c r="Q121" s="11"/>
      <c r="R121" s="11"/>
      <c r="S121" s="11"/>
      <c r="T121" s="11"/>
      <c r="U121" s="11"/>
      <c r="V121" s="12"/>
      <c r="W121" s="12"/>
      <c r="X121" s="13"/>
      <c r="Y121" s="11"/>
      <c r="Z121" s="193"/>
      <c r="AA121" s="194"/>
      <c r="AB121" s="195"/>
      <c r="AC121" s="196"/>
      <c r="AD121" s="193"/>
      <c r="AE121" s="193"/>
      <c r="AF121" s="193"/>
      <c r="AG121" s="193"/>
      <c r="AH121" s="193"/>
      <c r="AI121" s="193"/>
    </row>
  </sheetData>
  <mergeCells count="142">
    <mergeCell ref="A1:T1"/>
    <mergeCell ref="A2:T2"/>
    <mergeCell ref="A3:I3"/>
    <mergeCell ref="R3:T3"/>
    <mergeCell ref="R4:T4"/>
    <mergeCell ref="M5:O5"/>
    <mergeCell ref="R5:T5"/>
    <mergeCell ref="M6:T6"/>
    <mergeCell ref="A8:S8"/>
    <mergeCell ref="B9:D9"/>
    <mergeCell ref="E9:S9"/>
    <mergeCell ref="A10:S10"/>
    <mergeCell ref="A11:B11"/>
    <mergeCell ref="C11:F11"/>
    <mergeCell ref="H11:I11"/>
    <mergeCell ref="J11:L11"/>
    <mergeCell ref="M11:T11"/>
    <mergeCell ref="A12:B12"/>
    <mergeCell ref="C12:F12"/>
    <mergeCell ref="H12:I12"/>
    <mergeCell ref="J12:L12"/>
    <mergeCell ref="A13:B13"/>
    <mergeCell ref="C13:F13"/>
    <mergeCell ref="H13:I13"/>
    <mergeCell ref="J13:L13"/>
    <mergeCell ref="A14:B14"/>
    <mergeCell ref="C14:F14"/>
    <mergeCell ref="H14:I14"/>
    <mergeCell ref="J14:L14"/>
    <mergeCell ref="A15:B15"/>
    <mergeCell ref="C15:F15"/>
    <mergeCell ref="H15:I15"/>
    <mergeCell ref="J15:L15"/>
    <mergeCell ref="A16:B16"/>
    <mergeCell ref="C16:F16"/>
    <mergeCell ref="H16:I16"/>
    <mergeCell ref="J16:L16"/>
    <mergeCell ref="A17:B17"/>
    <mergeCell ref="C17:F17"/>
    <mergeCell ref="H17:I17"/>
    <mergeCell ref="J17:L17"/>
    <mergeCell ref="A18:B18"/>
    <mergeCell ref="C18:F18"/>
    <mergeCell ref="H18:I18"/>
    <mergeCell ref="J18:L18"/>
    <mergeCell ref="A19:B19"/>
    <mergeCell ref="C19:F19"/>
    <mergeCell ref="H19:I19"/>
    <mergeCell ref="J19:L19"/>
    <mergeCell ref="A20:B20"/>
    <mergeCell ref="C20:L20"/>
    <mergeCell ref="M20:T20"/>
    <mergeCell ref="B22:D22"/>
    <mergeCell ref="L22:Q22"/>
    <mergeCell ref="B24:C24"/>
    <mergeCell ref="B25:C25"/>
    <mergeCell ref="B26:C26"/>
    <mergeCell ref="D26:F26"/>
    <mergeCell ref="G26:I26"/>
    <mergeCell ref="B27:C27"/>
    <mergeCell ref="D27:F27"/>
    <mergeCell ref="G27:I27"/>
    <mergeCell ref="B28:C28"/>
    <mergeCell ref="D28:F28"/>
    <mergeCell ref="G28:I28"/>
    <mergeCell ref="B31:C31"/>
    <mergeCell ref="D31:F31"/>
    <mergeCell ref="G31:I31"/>
    <mergeCell ref="B32:C32"/>
    <mergeCell ref="D32:F32"/>
    <mergeCell ref="G32:I32"/>
    <mergeCell ref="L32:S32"/>
    <mergeCell ref="B33:C33"/>
    <mergeCell ref="D33:F33"/>
    <mergeCell ref="G33:I33"/>
    <mergeCell ref="L33:M33"/>
    <mergeCell ref="N33:O33"/>
    <mergeCell ref="P33:Q33"/>
    <mergeCell ref="B34:C34"/>
    <mergeCell ref="D34:I34"/>
    <mergeCell ref="L34:M34"/>
    <mergeCell ref="N34:O34"/>
    <mergeCell ref="P34:Q34"/>
    <mergeCell ref="B35:C35"/>
    <mergeCell ref="D35:F35"/>
    <mergeCell ref="G35:I35"/>
    <mergeCell ref="L35:M35"/>
    <mergeCell ref="N35:O35"/>
    <mergeCell ref="P35:Q35"/>
    <mergeCell ref="B36:C36"/>
    <mergeCell ref="D36:F36"/>
    <mergeCell ref="G36:I36"/>
    <mergeCell ref="L36:M36"/>
    <mergeCell ref="N36:O36"/>
    <mergeCell ref="P36:Q36"/>
    <mergeCell ref="B37:C37"/>
    <mergeCell ref="D37:F37"/>
    <mergeCell ref="G37:I37"/>
    <mergeCell ref="L37:M37"/>
    <mergeCell ref="N37:O37"/>
    <mergeCell ref="P37:Q37"/>
    <mergeCell ref="B38:C38"/>
    <mergeCell ref="D38:F38"/>
    <mergeCell ref="G38:I38"/>
    <mergeCell ref="L38:M38"/>
    <mergeCell ref="N38:O38"/>
    <mergeCell ref="P38:Q38"/>
    <mergeCell ref="B39:C39"/>
    <mergeCell ref="D39:E39"/>
    <mergeCell ref="F39:G39"/>
    <mergeCell ref="H39:I39"/>
    <mergeCell ref="L39:M39"/>
    <mergeCell ref="N39:O39"/>
    <mergeCell ref="P39:Q39"/>
    <mergeCell ref="L40:T40"/>
    <mergeCell ref="B41:D41"/>
    <mergeCell ref="B43:I43"/>
    <mergeCell ref="L43:M43"/>
    <mergeCell ref="N43:P43"/>
    <mergeCell ref="Q43:R43"/>
    <mergeCell ref="S43:T43"/>
    <mergeCell ref="B44:I44"/>
    <mergeCell ref="L44:M44"/>
    <mergeCell ref="N44:R44"/>
    <mergeCell ref="B45:I45"/>
    <mergeCell ref="N45:Q45"/>
    <mergeCell ref="B46:I46"/>
    <mergeCell ref="L46:T46"/>
    <mergeCell ref="B47:I47"/>
    <mergeCell ref="L47:S47"/>
    <mergeCell ref="M49:S49"/>
    <mergeCell ref="M50:S50"/>
    <mergeCell ref="B29:C30"/>
    <mergeCell ref="D29:F30"/>
    <mergeCell ref="G29:I30"/>
    <mergeCell ref="L27:T29"/>
    <mergeCell ref="L30:T31"/>
    <mergeCell ref="D24:F25"/>
    <mergeCell ref="G24:I25"/>
    <mergeCell ref="A5:L6"/>
    <mergeCell ref="M12:T19"/>
    <mergeCell ref="L24:T26"/>
  </mergeCells>
  <dataValidations count="9">
    <dataValidation type="whole" operator="between" allowBlank="1" showInputMessage="1" showErrorMessage="1" errorTitle="输入值" error="请输入1－9999999的正整数" sqref="J15:L18">
      <formula1>1</formula1>
      <formula2>9999999</formula2>
    </dataValidation>
    <dataValidation type="list" allowBlank="1" showInputMessage="1" sqref="C12 D12 E12 F12 C13 D13 E13 F13 C14 D14:E14 F14 C15 D15 E15 F15 C16 D16 E16 F16 C17 D17 E17 F17 C18 D18:E18 F18">
      <formula1>OFFSET(INDIRECT($A12),0,0,COUNTA(INDIRECT(A12&amp;"Col")),1)</formula1>
    </dataValidation>
    <dataValidation type="list" allowBlank="1" showInputMessage="1" showErrorMessage="1" sqref="A14:B18">
      <formula1>产品类别</formula1>
    </dataValidation>
    <dataValidation type="decimal" operator="between" allowBlank="1" showInputMessage="1" showErrorMessage="1" errorTitle="输入值" error="请输入1－9999999的正整数" sqref="H12:H18 I12:I13 I15:I18">
      <formula1>0.1</formula1>
      <formula2>9999999</formula2>
    </dataValidation>
    <dataValidation type="whole" operator="between" allowBlank="1" showInputMessage="1" showErrorMessage="1" error="请输入1－1000的正整数" sqref="G12:G18">
      <formula1>1</formula1>
      <formula2>1000</formula2>
    </dataValidation>
    <dataValidation type="whole" operator="between" allowBlank="1" showInputMessage="1" showErrorMessage="1" sqref="G19">
      <formula1>1</formula1>
      <formula2>9999</formula2>
    </dataValidation>
    <dataValidation type="decimal" operator="between" allowBlank="1" showInputMessage="1" showErrorMessage="1" errorTitle="输入值" error="请输入1－9999999的正整数" sqref="J12:L14">
      <formula1>1</formula1>
      <formula2>9999999</formula2>
    </dataValidation>
    <dataValidation type="list" allowBlank="1" showInputMessage="1" sqref="N43:P43">
      <formula1>$V$57:$V$101</formula1>
    </dataValidation>
    <dataValidation type="list" allowBlank="1" showInputMessage="1" sqref="A12:B13">
      <formula1>产品类别</formula1>
    </dataValidation>
  </dataValidations>
  <printOptions horizontalCentered="1"/>
  <pageMargins left="0" right="0" top="0.3" bottom="0.2" header="0.188888888888889" footer="0.0388888888888889"/>
  <pageSetup paperSize="9" scale="96" orientation="portrait" verticalDpi="300"/>
  <headerFooter alignWithMargins="0" scaleWithDoc="0"/>
  <rowBreaks count="1" manualBreakCount="1">
    <brk id="50" max="19"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
  <sheetViews>
    <sheetView workbookViewId="0">
      <selection activeCell="H16" sqref="H16"/>
    </sheetView>
  </sheetViews>
  <sheetFormatPr defaultColWidth="9" defaultRowHeight="15.6" outlineLevelCol="4"/>
  <cols>
    <col min="1" max="1" width="14.5" style="1" customWidth="1"/>
    <col min="2" max="3" width="9" style="1"/>
    <col min="4" max="4" width="11" style="1" customWidth="1"/>
    <col min="5" max="5" width="14.625" style="1" customWidth="1"/>
  </cols>
  <sheetData>
    <row r="1" spans="1:5">
      <c r="A1" s="1" t="s">
        <v>588</v>
      </c>
      <c r="B1" s="1" t="s">
        <v>589</v>
      </c>
      <c r="C1" s="1" t="s">
        <v>590</v>
      </c>
      <c r="D1" s="1" t="s">
        <v>591</v>
      </c>
      <c r="E1" s="1" t="s">
        <v>592</v>
      </c>
    </row>
    <row r="2" spans="1:5">
      <c r="A2" s="2" t="s">
        <v>524</v>
      </c>
      <c r="B2" s="3">
        <v>4</v>
      </c>
      <c r="C2" s="1" t="s">
        <v>0</v>
      </c>
      <c r="D2" s="1" t="s">
        <v>593</v>
      </c>
      <c r="E2" s="2" t="s">
        <v>594</v>
      </c>
    </row>
    <row r="3" spans="1:5">
      <c r="A3" s="2" t="s">
        <v>595</v>
      </c>
      <c r="B3" s="3">
        <v>4.5</v>
      </c>
      <c r="C3" s="1" t="s">
        <v>596</v>
      </c>
      <c r="D3" s="1" t="s">
        <v>597</v>
      </c>
      <c r="E3" s="2" t="s">
        <v>598</v>
      </c>
    </row>
    <row r="4" spans="1:5">
      <c r="A4" s="2" t="s">
        <v>599</v>
      </c>
      <c r="B4" s="3">
        <v>5.5</v>
      </c>
      <c r="C4" s="1" t="s">
        <v>600</v>
      </c>
      <c r="D4" s="1" t="s">
        <v>517</v>
      </c>
      <c r="E4" s="2" t="s">
        <v>601</v>
      </c>
    </row>
    <row r="5" spans="1:5">
      <c r="A5" s="2" t="s">
        <v>602</v>
      </c>
      <c r="B5" s="3">
        <v>6</v>
      </c>
      <c r="C5" s="1" t="s">
        <v>603</v>
      </c>
      <c r="E5" s="1" t="s">
        <v>604</v>
      </c>
    </row>
    <row r="6" spans="1:5">
      <c r="A6" s="2" t="s">
        <v>605</v>
      </c>
      <c r="B6" s="3">
        <v>6.5</v>
      </c>
      <c r="C6" s="1" t="s">
        <v>606</v>
      </c>
      <c r="E6" s="1" t="s">
        <v>517</v>
      </c>
    </row>
    <row r="7" spans="1:3">
      <c r="A7" s="2" t="s">
        <v>607</v>
      </c>
      <c r="B7" s="3">
        <v>7</v>
      </c>
      <c r="C7" s="1" t="s">
        <v>517</v>
      </c>
    </row>
    <row r="8" spans="1:2">
      <c r="A8" s="1" t="s">
        <v>517</v>
      </c>
      <c r="B8" s="3">
        <v>7.5</v>
      </c>
    </row>
    <row r="9" spans="1:2">
      <c r="A9" s="2" t="s">
        <v>608</v>
      </c>
      <c r="B9" s="3">
        <v>8</v>
      </c>
    </row>
    <row r="10" spans="2:2">
      <c r="B10" s="3" t="s">
        <v>517</v>
      </c>
    </row>
    <row r="11" spans="2:2">
      <c r="B11" s="3"/>
    </row>
  </sheetData>
  <pageMargins left="0.75" right="0.75" top="1" bottom="1" header="0.5" footer="0.5"/>
  <headerFooter alignWithMargins="0" scaleWithDoc="0"/>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5</vt:i4>
      </vt:variant>
    </vt:vector>
  </HeadingPairs>
  <TitlesOfParts>
    <vt:vector size="5" baseType="lpstr">
      <vt:lpstr>data1</vt:lpstr>
      <vt:lpstr>厨房设备及抽排系统</vt:lpstr>
      <vt:lpstr>tel</vt:lpstr>
      <vt:lpstr>重煤集团报价</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Sally</cp:lastModifiedBy>
  <cp:revision>1</cp:revision>
  <dcterms:created xsi:type="dcterms:W3CDTF">2006-02-14T08:06:00Z</dcterms:created>
  <cp:lastPrinted>2008-11-10T00:32:00Z</cp:lastPrinted>
  <dcterms:modified xsi:type="dcterms:W3CDTF">2021-06-02T07:07:36Z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2052-11.1.0.10577</vt:lpwstr>
  </property>
  <property fmtid="{D5CDD505-2E9C-101B-9397-08002B2CF9AE}" pid="3" name="ICV">
    <vt:lpwstr>818DB16124F54EC294B5BD82319C2CFD</vt:lpwstr>
  </property>
</Properties>
</file>