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123\Desktop\2022年专项工程\2022年专项工程集采项目\金属结构物检测项目\竞争性比选\2022年专项工程金属结构物检测项目\"/>
    </mc:Choice>
  </mc:AlternateContent>
  <xr:revisionPtr revIDLastSave="0" documentId="13_ncr:1_{DAF3DF6D-5587-405F-BCB6-A499142D4ED1}" xr6:coauthVersionLast="47" xr6:coauthVersionMax="47" xr10:uidLastSave="{00000000-0000-0000-0000-000000000000}"/>
  <bookViews>
    <workbookView xWindow="-24120" yWindow="-105" windowWidth="24240" windowHeight="13140" activeTab="1" xr2:uid="{00000000-000D-0000-FFFF-FFFF00000000}"/>
  </bookViews>
  <sheets>
    <sheet name="报价一览表" sheetId="2" r:id="rId1"/>
    <sheet name="工程量清单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" i="1" l="1"/>
  <c r="G11" i="1"/>
  <c r="G30" i="1"/>
  <c r="G27" i="1" l="1"/>
  <c r="G28" i="1"/>
  <c r="G29" i="1"/>
  <c r="G26" i="1"/>
  <c r="G16" i="1"/>
  <c r="G17" i="1"/>
  <c r="G18" i="1"/>
  <c r="G19" i="1"/>
  <c r="G20" i="1"/>
  <c r="G21" i="1"/>
  <c r="G15" i="1"/>
  <c r="G5" i="1"/>
  <c r="G6" i="1"/>
  <c r="G7" i="1"/>
  <c r="G8" i="1"/>
  <c r="G9" i="1"/>
  <c r="G10" i="1"/>
  <c r="G4" i="1"/>
  <c r="G32" i="1" l="1"/>
  <c r="G24" i="1"/>
  <c r="G13" i="1"/>
  <c r="G33" i="1" l="1"/>
  <c r="J33" i="1" s="1"/>
</calcChain>
</file>

<file path=xl/sharedStrings.xml><?xml version="1.0" encoding="utf-8"?>
<sst xmlns="http://schemas.openxmlformats.org/spreadsheetml/2006/main" count="103" uniqueCount="40">
  <si>
    <t>序号</t>
  </si>
  <si>
    <t>名称</t>
  </si>
  <si>
    <t>规格型号/工作内容</t>
  </si>
  <si>
    <t>单位</t>
  </si>
  <si>
    <t>数量</t>
  </si>
  <si>
    <t>小计（元）</t>
  </si>
  <si>
    <t>备注</t>
  </si>
  <si>
    <t>风机检测</t>
  </si>
  <si>
    <t>含现场检测、除锈、补漆及现场紧固等，具体详见技术方案和工程量清单说明。</t>
  </si>
  <si>
    <t>台</t>
  </si>
  <si>
    <t>F情报板检测</t>
  </si>
  <si>
    <t>套</t>
  </si>
  <si>
    <t>洞内小型情报板检测</t>
  </si>
  <si>
    <t>块</t>
  </si>
  <si>
    <t>洞内信息指示灯检测</t>
  </si>
  <si>
    <t>小型交通指示灯检测</t>
  </si>
  <si>
    <t>路段ETC门架检测</t>
  </si>
  <si>
    <t>电缆桥架检测</t>
  </si>
  <si>
    <t>公里</t>
  </si>
  <si>
    <t>交通组织措施费</t>
  </si>
  <si>
    <t>具体详见技术方案和工程量清单说明。</t>
  </si>
  <si>
    <t>项</t>
  </si>
  <si>
    <t>安全生产费</t>
  </si>
  <si>
    <t>合计</t>
  </si>
  <si>
    <t>单价（元）</t>
    <phoneticPr fontId="6" type="noConversion"/>
  </si>
  <si>
    <t>2022年专项工程金属结构物检测工程量清单</t>
    <phoneticPr fontId="6" type="noConversion"/>
  </si>
  <si>
    <t>东北公司金属结构物检测</t>
    <phoneticPr fontId="6" type="noConversion"/>
  </si>
  <si>
    <t>（一）</t>
    <phoneticPr fontId="6" type="noConversion"/>
  </si>
  <si>
    <t>（二）</t>
    <phoneticPr fontId="6" type="noConversion"/>
  </si>
  <si>
    <t>南方公司金属结构物检测</t>
    <phoneticPr fontId="6" type="noConversion"/>
  </si>
  <si>
    <t>铜永公司金属结构物检测</t>
    <phoneticPr fontId="6" type="noConversion"/>
  </si>
  <si>
    <t>共计</t>
    <phoneticPr fontId="6" type="noConversion"/>
  </si>
  <si>
    <t>说明：报价金额含税、含交通组织措施费等一切费用，采购人不另行支付任何费用。</t>
    <phoneticPr fontId="6" type="noConversion"/>
  </si>
  <si>
    <t>报价单位：</t>
    <phoneticPr fontId="6" type="noConversion"/>
  </si>
  <si>
    <t>时间：</t>
    <phoneticPr fontId="6" type="noConversion"/>
  </si>
  <si>
    <t>（三）</t>
    <phoneticPr fontId="6" type="noConversion"/>
  </si>
  <si>
    <t>路段ETC门架情报板检测</t>
    <phoneticPr fontId="6" type="noConversion"/>
  </si>
  <si>
    <t>报价金额</t>
    <phoneticPr fontId="6" type="noConversion"/>
  </si>
  <si>
    <t>备注</t>
    <phoneticPr fontId="6" type="noConversion"/>
  </si>
  <si>
    <t>合计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</si>
</sst>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b/>
      <sz val="16"/>
      <color rgb="FF000000"/>
      <name val="等线"/>
      <family val="3"/>
      <charset val="134"/>
      <scheme val="minor"/>
    </font>
    <font>
      <sz val="11"/>
      <color rgb="FF000000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rgb="FF00000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4AC80-BE0A-47C9-AF49-8CED0184A40C}">
  <dimension ref="A1:D6"/>
  <sheetViews>
    <sheetView workbookViewId="0">
      <selection sqref="A1:D1"/>
    </sheetView>
  </sheetViews>
  <sheetFormatPr defaultRowHeight="13.8" x14ac:dyDescent="0.25"/>
  <cols>
    <col min="2" max="2" width="30.6640625" customWidth="1"/>
    <col min="3" max="3" width="13.33203125" customWidth="1"/>
    <col min="4" max="4" width="10.6640625" customWidth="1"/>
  </cols>
  <sheetData>
    <row r="1" spans="1:4" ht="32.4" customHeight="1" x14ac:dyDescent="0.25">
      <c r="A1" s="32" t="s">
        <v>25</v>
      </c>
      <c r="B1" s="32"/>
      <c r="C1" s="32"/>
      <c r="D1" s="32"/>
    </row>
    <row r="2" spans="1:4" ht="32.4" customHeight="1" x14ac:dyDescent="0.25">
      <c r="A2" s="31" t="s">
        <v>0</v>
      </c>
      <c r="B2" s="31" t="s">
        <v>1</v>
      </c>
      <c r="C2" s="30" t="s">
        <v>37</v>
      </c>
      <c r="D2" s="30" t="s">
        <v>38</v>
      </c>
    </row>
    <row r="3" spans="1:4" ht="32.4" customHeight="1" x14ac:dyDescent="0.25">
      <c r="A3" s="30">
        <v>1</v>
      </c>
      <c r="B3" s="30" t="s">
        <v>26</v>
      </c>
      <c r="C3" s="30"/>
      <c r="D3" s="30"/>
    </row>
    <row r="4" spans="1:4" ht="32.4" customHeight="1" x14ac:dyDescent="0.25">
      <c r="A4" s="30">
        <v>2</v>
      </c>
      <c r="B4" s="30" t="s">
        <v>29</v>
      </c>
      <c r="C4" s="30"/>
      <c r="D4" s="30"/>
    </row>
    <row r="5" spans="1:4" ht="32.4" customHeight="1" x14ac:dyDescent="0.25">
      <c r="A5" s="30">
        <v>3</v>
      </c>
      <c r="B5" s="30" t="s">
        <v>30</v>
      </c>
      <c r="C5" s="30"/>
      <c r="D5" s="30"/>
    </row>
    <row r="6" spans="1:4" ht="32.4" customHeight="1" x14ac:dyDescent="0.25">
      <c r="A6" s="30">
        <v>4</v>
      </c>
      <c r="B6" s="30" t="s">
        <v>39</v>
      </c>
      <c r="C6" s="30"/>
      <c r="D6" s="30"/>
    </row>
  </sheetData>
  <mergeCells count="1">
    <mergeCell ref="A1:D1"/>
  </mergeCells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workbookViewId="0">
      <selection activeCell="K29" sqref="K29"/>
    </sheetView>
  </sheetViews>
  <sheetFormatPr defaultRowHeight="13.8" x14ac:dyDescent="0.25"/>
  <cols>
    <col min="1" max="1" width="8.88671875" style="1"/>
    <col min="2" max="2" width="23.33203125" style="1" customWidth="1"/>
    <col min="3" max="3" width="29.44140625" style="1" customWidth="1"/>
    <col min="4" max="5" width="8.88671875" style="1"/>
    <col min="6" max="6" width="12.88671875" style="1" customWidth="1"/>
    <col min="7" max="7" width="12.6640625" style="1" customWidth="1"/>
    <col min="8" max="8" width="13.6640625" style="1" customWidth="1"/>
    <col min="9" max="16384" width="8.88671875" style="1"/>
  </cols>
  <sheetData>
    <row r="1" spans="1:8" ht="20.399999999999999" customHeight="1" x14ac:dyDescent="0.25">
      <c r="A1" s="33" t="s">
        <v>25</v>
      </c>
      <c r="B1" s="34"/>
      <c r="C1" s="34"/>
      <c r="D1" s="34"/>
      <c r="E1" s="34"/>
      <c r="F1" s="34"/>
      <c r="G1" s="34"/>
      <c r="H1" s="35"/>
    </row>
    <row r="2" spans="1:8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19" t="s">
        <v>24</v>
      </c>
      <c r="G2" s="4" t="s">
        <v>5</v>
      </c>
      <c r="H2" s="4" t="s">
        <v>6</v>
      </c>
    </row>
    <row r="3" spans="1:8" ht="22.8" customHeight="1" x14ac:dyDescent="0.25">
      <c r="A3" s="2" t="s">
        <v>27</v>
      </c>
      <c r="B3" s="36" t="s">
        <v>26</v>
      </c>
      <c r="C3" s="37"/>
      <c r="D3" s="37"/>
      <c r="E3" s="37"/>
      <c r="F3" s="5"/>
      <c r="G3" s="6"/>
      <c r="H3" s="6"/>
    </row>
    <row r="4" spans="1:8" ht="43.2" x14ac:dyDescent="0.25">
      <c r="A4" s="2">
        <v>1</v>
      </c>
      <c r="B4" s="3" t="s">
        <v>7</v>
      </c>
      <c r="C4" s="17" t="s">
        <v>8</v>
      </c>
      <c r="D4" s="3" t="s">
        <v>9</v>
      </c>
      <c r="E4" s="3">
        <v>374</v>
      </c>
      <c r="F4" s="3"/>
      <c r="G4" s="3">
        <f>F4*E4</f>
        <v>0</v>
      </c>
      <c r="H4" s="8"/>
    </row>
    <row r="5" spans="1:8" ht="43.2" x14ac:dyDescent="0.25">
      <c r="A5" s="2">
        <v>2</v>
      </c>
      <c r="B5" s="3" t="s">
        <v>10</v>
      </c>
      <c r="C5" s="17" t="s">
        <v>8</v>
      </c>
      <c r="D5" s="3" t="s">
        <v>11</v>
      </c>
      <c r="E5" s="3">
        <v>40</v>
      </c>
      <c r="F5" s="3"/>
      <c r="G5" s="3">
        <f t="shared" ref="G5:G11" si="0">F5*E5</f>
        <v>0</v>
      </c>
      <c r="H5" s="8"/>
    </row>
    <row r="6" spans="1:8" ht="43.2" x14ac:dyDescent="0.25">
      <c r="A6" s="2">
        <v>3</v>
      </c>
      <c r="B6" s="3" t="s">
        <v>12</v>
      </c>
      <c r="C6" s="17" t="s">
        <v>8</v>
      </c>
      <c r="D6" s="3" t="s">
        <v>13</v>
      </c>
      <c r="E6" s="3">
        <v>35</v>
      </c>
      <c r="F6" s="3"/>
      <c r="G6" s="3">
        <f t="shared" si="0"/>
        <v>0</v>
      </c>
      <c r="H6" s="8"/>
    </row>
    <row r="7" spans="1:8" ht="43.2" x14ac:dyDescent="0.25">
      <c r="A7" s="2">
        <v>4</v>
      </c>
      <c r="B7" s="3" t="s">
        <v>14</v>
      </c>
      <c r="C7" s="17" t="s">
        <v>8</v>
      </c>
      <c r="D7" s="3" t="s">
        <v>11</v>
      </c>
      <c r="E7" s="3">
        <v>466</v>
      </c>
      <c r="F7" s="3"/>
      <c r="G7" s="3">
        <f t="shared" si="0"/>
        <v>0</v>
      </c>
      <c r="H7" s="8"/>
    </row>
    <row r="8" spans="1:8" ht="43.2" x14ac:dyDescent="0.25">
      <c r="A8" s="2">
        <v>5</v>
      </c>
      <c r="B8" s="3" t="s">
        <v>15</v>
      </c>
      <c r="C8" s="17" t="s">
        <v>8</v>
      </c>
      <c r="D8" s="3" t="s">
        <v>11</v>
      </c>
      <c r="E8" s="3">
        <v>34</v>
      </c>
      <c r="F8" s="3"/>
      <c r="G8" s="3">
        <f t="shared" si="0"/>
        <v>0</v>
      </c>
      <c r="H8" s="8"/>
    </row>
    <row r="9" spans="1:8" ht="43.2" x14ac:dyDescent="0.25">
      <c r="A9" s="2">
        <v>6</v>
      </c>
      <c r="B9" s="3" t="s">
        <v>16</v>
      </c>
      <c r="C9" s="17" t="s">
        <v>8</v>
      </c>
      <c r="D9" s="3" t="s">
        <v>11</v>
      </c>
      <c r="E9" s="3">
        <v>20</v>
      </c>
      <c r="F9" s="3"/>
      <c r="G9" s="3">
        <f t="shared" si="0"/>
        <v>0</v>
      </c>
      <c r="H9" s="8"/>
    </row>
    <row r="10" spans="1:8" ht="43.2" x14ac:dyDescent="0.25">
      <c r="A10" s="2">
        <v>7</v>
      </c>
      <c r="B10" s="3" t="s">
        <v>17</v>
      </c>
      <c r="C10" s="17" t="s">
        <v>8</v>
      </c>
      <c r="D10" s="3" t="s">
        <v>18</v>
      </c>
      <c r="E10" s="3">
        <v>129.49</v>
      </c>
      <c r="F10" s="3"/>
      <c r="G10" s="3">
        <f t="shared" si="0"/>
        <v>0</v>
      </c>
      <c r="H10" s="8"/>
    </row>
    <row r="11" spans="1:8" ht="28.8" x14ac:dyDescent="0.25">
      <c r="A11" s="2">
        <v>8</v>
      </c>
      <c r="B11" s="3" t="s">
        <v>19</v>
      </c>
      <c r="C11" s="17" t="s">
        <v>20</v>
      </c>
      <c r="D11" s="3" t="s">
        <v>21</v>
      </c>
      <c r="E11" s="3">
        <v>1</v>
      </c>
      <c r="F11" s="3"/>
      <c r="G11" s="3">
        <f t="shared" si="0"/>
        <v>0</v>
      </c>
      <c r="H11" s="8"/>
    </row>
    <row r="12" spans="1:8" ht="28.8" x14ac:dyDescent="0.25">
      <c r="A12" s="2">
        <v>9</v>
      </c>
      <c r="B12" s="3" t="s">
        <v>22</v>
      </c>
      <c r="C12" s="17" t="s">
        <v>20</v>
      </c>
      <c r="D12" s="3" t="s">
        <v>21</v>
      </c>
      <c r="E12" s="3">
        <v>1</v>
      </c>
      <c r="F12" s="3"/>
      <c r="G12" s="3"/>
      <c r="H12" s="9"/>
    </row>
    <row r="13" spans="1:8" ht="15.6" x14ac:dyDescent="0.25">
      <c r="A13" s="10"/>
      <c r="B13" s="11" t="s">
        <v>23</v>
      </c>
      <c r="C13" s="18"/>
      <c r="D13" s="12"/>
      <c r="E13" s="12"/>
      <c r="F13" s="13"/>
      <c r="G13" s="13">
        <f>SUM(G4:G12)</f>
        <v>0</v>
      </c>
      <c r="H13" s="14"/>
    </row>
    <row r="14" spans="1:8" ht="23.4" customHeight="1" x14ac:dyDescent="0.25">
      <c r="A14" s="2" t="s">
        <v>28</v>
      </c>
      <c r="B14" s="36" t="s">
        <v>29</v>
      </c>
      <c r="C14" s="37"/>
      <c r="D14" s="37"/>
      <c r="E14" s="37"/>
      <c r="F14" s="6"/>
      <c r="G14" s="3"/>
      <c r="H14" s="6"/>
    </row>
    <row r="15" spans="1:8" ht="43.2" x14ac:dyDescent="0.25">
      <c r="A15" s="2">
        <v>1</v>
      </c>
      <c r="B15" s="3" t="s">
        <v>7</v>
      </c>
      <c r="C15" s="17" t="s">
        <v>8</v>
      </c>
      <c r="D15" s="3" t="s">
        <v>9</v>
      </c>
      <c r="E15" s="3">
        <v>314</v>
      </c>
      <c r="F15" s="3"/>
      <c r="G15" s="3">
        <f>E15*F15</f>
        <v>0</v>
      </c>
      <c r="H15" s="8"/>
    </row>
    <row r="16" spans="1:8" ht="43.2" x14ac:dyDescent="0.25">
      <c r="A16" s="2">
        <v>2</v>
      </c>
      <c r="B16" s="3" t="s">
        <v>10</v>
      </c>
      <c r="C16" s="17" t="s">
        <v>8</v>
      </c>
      <c r="D16" s="3" t="s">
        <v>11</v>
      </c>
      <c r="E16" s="3">
        <v>30</v>
      </c>
      <c r="F16" s="3"/>
      <c r="G16" s="3">
        <f t="shared" ref="G16:G22" si="1">E16*F16</f>
        <v>0</v>
      </c>
      <c r="H16" s="8"/>
    </row>
    <row r="17" spans="1:8" ht="43.2" x14ac:dyDescent="0.25">
      <c r="A17" s="2">
        <v>3</v>
      </c>
      <c r="B17" s="3" t="s">
        <v>12</v>
      </c>
      <c r="C17" s="17" t="s">
        <v>8</v>
      </c>
      <c r="D17" s="3" t="s">
        <v>13</v>
      </c>
      <c r="E17" s="3">
        <v>24</v>
      </c>
      <c r="F17" s="3"/>
      <c r="G17" s="3">
        <f t="shared" si="1"/>
        <v>0</v>
      </c>
      <c r="H17" s="8"/>
    </row>
    <row r="18" spans="1:8" ht="43.2" x14ac:dyDescent="0.25">
      <c r="A18" s="2">
        <v>4</v>
      </c>
      <c r="B18" s="3" t="s">
        <v>14</v>
      </c>
      <c r="C18" s="17" t="s">
        <v>8</v>
      </c>
      <c r="D18" s="3" t="s">
        <v>11</v>
      </c>
      <c r="E18" s="3">
        <v>630</v>
      </c>
      <c r="F18" s="3"/>
      <c r="G18" s="3">
        <f t="shared" si="1"/>
        <v>0</v>
      </c>
      <c r="H18" s="8"/>
    </row>
    <row r="19" spans="1:8" ht="43.2" x14ac:dyDescent="0.25">
      <c r="A19" s="2">
        <v>5</v>
      </c>
      <c r="B19" s="3" t="s">
        <v>15</v>
      </c>
      <c r="C19" s="17" t="s">
        <v>8</v>
      </c>
      <c r="D19" s="3" t="s">
        <v>11</v>
      </c>
      <c r="E19" s="3">
        <v>6</v>
      </c>
      <c r="F19" s="3"/>
      <c r="G19" s="3">
        <f t="shared" si="1"/>
        <v>0</v>
      </c>
      <c r="H19" s="8"/>
    </row>
    <row r="20" spans="1:8" ht="43.2" x14ac:dyDescent="0.25">
      <c r="A20" s="2">
        <v>6</v>
      </c>
      <c r="B20" s="3" t="s">
        <v>36</v>
      </c>
      <c r="C20" s="17" t="s">
        <v>8</v>
      </c>
      <c r="D20" s="3" t="s">
        <v>11</v>
      </c>
      <c r="E20" s="3">
        <v>6</v>
      </c>
      <c r="F20" s="3"/>
      <c r="G20" s="3">
        <f t="shared" si="1"/>
        <v>0</v>
      </c>
      <c r="H20" s="8"/>
    </row>
    <row r="21" spans="1:8" ht="43.2" x14ac:dyDescent="0.25">
      <c r="A21" s="2">
        <v>7</v>
      </c>
      <c r="B21" s="3" t="s">
        <v>17</v>
      </c>
      <c r="C21" s="17" t="s">
        <v>8</v>
      </c>
      <c r="D21" s="3" t="s">
        <v>18</v>
      </c>
      <c r="E21" s="3">
        <v>110.83</v>
      </c>
      <c r="F21" s="3"/>
      <c r="G21" s="3">
        <f t="shared" si="1"/>
        <v>0</v>
      </c>
      <c r="H21" s="7"/>
    </row>
    <row r="22" spans="1:8" ht="28.8" x14ac:dyDescent="0.25">
      <c r="A22" s="2">
        <v>8</v>
      </c>
      <c r="B22" s="3" t="s">
        <v>19</v>
      </c>
      <c r="C22" s="17" t="s">
        <v>20</v>
      </c>
      <c r="D22" s="3" t="s">
        <v>21</v>
      </c>
      <c r="E22" s="3">
        <v>1</v>
      </c>
      <c r="F22" s="15"/>
      <c r="G22" s="3">
        <f t="shared" si="1"/>
        <v>0</v>
      </c>
      <c r="H22" s="7"/>
    </row>
    <row r="23" spans="1:8" ht="28.8" x14ac:dyDescent="0.25">
      <c r="A23" s="2">
        <v>9</v>
      </c>
      <c r="B23" s="3" t="s">
        <v>22</v>
      </c>
      <c r="C23" s="17" t="s">
        <v>20</v>
      </c>
      <c r="D23" s="3" t="s">
        <v>21</v>
      </c>
      <c r="E23" s="3">
        <v>1</v>
      </c>
      <c r="F23" s="15"/>
      <c r="G23" s="3"/>
      <c r="H23" s="9"/>
    </row>
    <row r="24" spans="1:8" ht="15.6" x14ac:dyDescent="0.25">
      <c r="A24" s="10"/>
      <c r="B24" s="11" t="s">
        <v>23</v>
      </c>
      <c r="C24" s="18"/>
      <c r="D24" s="12"/>
      <c r="E24" s="12"/>
      <c r="F24" s="16"/>
      <c r="G24" s="13">
        <f>SUM(G15:G23)</f>
        <v>0</v>
      </c>
      <c r="H24" s="14"/>
    </row>
    <row r="25" spans="1:8" ht="20.399999999999999" customHeight="1" x14ac:dyDescent="0.25">
      <c r="A25" s="2" t="s">
        <v>35</v>
      </c>
      <c r="B25" s="36" t="s">
        <v>30</v>
      </c>
      <c r="C25" s="37"/>
      <c r="D25" s="37"/>
      <c r="E25" s="37"/>
      <c r="F25" s="6"/>
      <c r="G25" s="6"/>
      <c r="H25" s="6"/>
    </row>
    <row r="26" spans="1:8" ht="43.2" x14ac:dyDescent="0.25">
      <c r="A26" s="2">
        <v>1</v>
      </c>
      <c r="B26" s="3" t="s">
        <v>7</v>
      </c>
      <c r="C26" s="17" t="s">
        <v>8</v>
      </c>
      <c r="D26" s="3" t="s">
        <v>9</v>
      </c>
      <c r="E26" s="3">
        <v>20</v>
      </c>
      <c r="F26" s="3"/>
      <c r="G26" s="3">
        <f>E26*F26</f>
        <v>0</v>
      </c>
      <c r="H26" s="7"/>
    </row>
    <row r="27" spans="1:8" ht="43.2" x14ac:dyDescent="0.25">
      <c r="A27" s="2">
        <v>2</v>
      </c>
      <c r="B27" s="3" t="s">
        <v>12</v>
      </c>
      <c r="C27" s="17" t="s">
        <v>8</v>
      </c>
      <c r="D27" s="3" t="s">
        <v>13</v>
      </c>
      <c r="E27" s="3">
        <v>2</v>
      </c>
      <c r="F27" s="3"/>
      <c r="G27" s="3">
        <f t="shared" ref="G27:G30" si="2">E27*F27</f>
        <v>0</v>
      </c>
      <c r="H27" s="7"/>
    </row>
    <row r="28" spans="1:8" ht="43.2" x14ac:dyDescent="0.25">
      <c r="A28" s="2">
        <v>3</v>
      </c>
      <c r="B28" s="3" t="s">
        <v>14</v>
      </c>
      <c r="C28" s="17" t="s">
        <v>8</v>
      </c>
      <c r="D28" s="3" t="s">
        <v>11</v>
      </c>
      <c r="E28" s="3">
        <v>26</v>
      </c>
      <c r="F28" s="3"/>
      <c r="G28" s="3">
        <f t="shared" si="2"/>
        <v>0</v>
      </c>
      <c r="H28" s="7"/>
    </row>
    <row r="29" spans="1:8" ht="43.2" x14ac:dyDescent="0.25">
      <c r="A29" s="2">
        <v>4</v>
      </c>
      <c r="B29" s="3" t="s">
        <v>17</v>
      </c>
      <c r="C29" s="17" t="s">
        <v>8</v>
      </c>
      <c r="D29" s="3" t="s">
        <v>18</v>
      </c>
      <c r="E29" s="3">
        <v>5.8</v>
      </c>
      <c r="F29" s="3"/>
      <c r="G29" s="3">
        <f t="shared" si="2"/>
        <v>0</v>
      </c>
      <c r="H29" s="27"/>
    </row>
    <row r="30" spans="1:8" ht="28.8" x14ac:dyDescent="0.25">
      <c r="A30" s="2">
        <v>5</v>
      </c>
      <c r="B30" s="3" t="s">
        <v>19</v>
      </c>
      <c r="C30" s="17" t="s">
        <v>20</v>
      </c>
      <c r="D30" s="3" t="s">
        <v>21</v>
      </c>
      <c r="E30" s="3">
        <v>1</v>
      </c>
      <c r="F30" s="3"/>
      <c r="G30" s="3">
        <f t="shared" si="2"/>
        <v>0</v>
      </c>
      <c r="H30" s="29"/>
    </row>
    <row r="31" spans="1:8" ht="28.8" x14ac:dyDescent="0.25">
      <c r="A31" s="2">
        <v>6</v>
      </c>
      <c r="B31" s="3" t="s">
        <v>22</v>
      </c>
      <c r="C31" s="17" t="s">
        <v>20</v>
      </c>
      <c r="D31" s="3" t="s">
        <v>21</v>
      </c>
      <c r="E31" s="3">
        <v>1</v>
      </c>
      <c r="F31" s="3"/>
      <c r="G31" s="3"/>
      <c r="H31" s="28"/>
    </row>
    <row r="32" spans="1:8" ht="15.6" x14ac:dyDescent="0.25">
      <c r="A32" s="20"/>
      <c r="B32" s="21" t="s">
        <v>23</v>
      </c>
      <c r="C32" s="22"/>
      <c r="D32" s="23"/>
      <c r="E32" s="23"/>
      <c r="F32" s="24"/>
      <c r="G32" s="24">
        <f>SUM(G26:G31)</f>
        <v>0</v>
      </c>
      <c r="H32" s="25"/>
    </row>
    <row r="33" spans="1:10" x14ac:dyDescent="0.25">
      <c r="A33" s="26"/>
      <c r="B33" s="26" t="s">
        <v>31</v>
      </c>
      <c r="C33" s="26"/>
      <c r="D33" s="26"/>
      <c r="E33" s="26"/>
      <c r="F33" s="26"/>
      <c r="G33" s="26">
        <f>G13+G24+G32</f>
        <v>0</v>
      </c>
      <c r="H33" s="26"/>
      <c r="J33" s="1">
        <f>G33-G30-G31-G22-G23-G11-G12</f>
        <v>0</v>
      </c>
    </row>
    <row r="34" spans="1:10" x14ac:dyDescent="0.25">
      <c r="A34" s="32" t="s">
        <v>32</v>
      </c>
      <c r="B34" s="32"/>
      <c r="C34" s="32"/>
      <c r="D34" s="32"/>
      <c r="E34" s="32"/>
      <c r="F34" s="38" t="s">
        <v>33</v>
      </c>
      <c r="G34" s="38"/>
      <c r="H34" s="38"/>
    </row>
    <row r="35" spans="1:10" x14ac:dyDescent="0.25">
      <c r="A35" s="32"/>
      <c r="B35" s="32"/>
      <c r="C35" s="32"/>
      <c r="D35" s="32"/>
      <c r="E35" s="32"/>
      <c r="F35" s="38" t="s">
        <v>34</v>
      </c>
      <c r="G35" s="38"/>
      <c r="H35" s="38"/>
    </row>
  </sheetData>
  <mergeCells count="7">
    <mergeCell ref="A1:H1"/>
    <mergeCell ref="B3:E3"/>
    <mergeCell ref="B14:E14"/>
    <mergeCell ref="B25:E25"/>
    <mergeCell ref="A34:E35"/>
    <mergeCell ref="F34:H34"/>
    <mergeCell ref="F35:H35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报价一览表</vt:lpstr>
      <vt:lpstr>工程量清单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孙江荣</cp:lastModifiedBy>
  <dcterms:created xsi:type="dcterms:W3CDTF">2015-06-05T18:19:34Z</dcterms:created>
  <dcterms:modified xsi:type="dcterms:W3CDTF">2022-07-27T01:38:15Z</dcterms:modified>
</cp:coreProperties>
</file>