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<sst xmlns="http://schemas.openxmlformats.org/spreadsheetml/2006/main" count="370" uniqueCount="119">
  <si>
    <t>中渝公司印刷制品类报价表</t>
  </si>
  <si>
    <t>序号</t>
  </si>
  <si>
    <r>
      <rPr>
        <b/>
        <sz val="10"/>
        <color rgb="FF000000"/>
        <rFont val="宋体"/>
        <charset val="134"/>
        <scheme val="minor"/>
      </rPr>
      <t xml:space="preserve">名 </t>
    </r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称</t>
    </r>
  </si>
  <si>
    <t>规格(mm)</t>
  </si>
  <si>
    <t>用途</t>
  </si>
  <si>
    <t>材质</t>
  </si>
  <si>
    <t>特殊要求</t>
  </si>
  <si>
    <t>单位</t>
  </si>
  <si>
    <t>预计数量</t>
  </si>
  <si>
    <t>上限单价（元）</t>
  </si>
  <si>
    <t>上限价合计（元）</t>
  </si>
  <si>
    <t>报价
（元）</t>
  </si>
  <si>
    <t>报价合计（元）</t>
  </si>
  <si>
    <t>备注</t>
  </si>
  <si>
    <t>实时监控记录</t>
  </si>
  <si>
    <t>210*297</t>
  </si>
  <si>
    <t>收费站、监控站使用</t>
  </si>
  <si>
    <t>A4 牛皮纸封面封底 80克书写纸 内页50页</t>
  </si>
  <si>
    <t>单黑，50页/本</t>
  </si>
  <si>
    <t>本</t>
  </si>
  <si>
    <t>营运部基稽查登记表</t>
  </si>
  <si>
    <t>收费站使用</t>
  </si>
  <si>
    <t>A4 牛皮纸封面封底 两联无碳复写纸 50联 白黄</t>
  </si>
  <si>
    <t>收费站稽查登记表</t>
  </si>
  <si>
    <t>A4 牛皮纸封面封底 两联无碳复写纸 50联 白红</t>
  </si>
  <si>
    <t>通行券管理台帐</t>
  </si>
  <si>
    <t>265*190</t>
  </si>
  <si>
    <t>19x26.5cm 双面 侧面打三孔装订孔 蓝红双色 120克书写纸</t>
  </si>
  <si>
    <t>蓝红双面印刷右侧打孔</t>
  </si>
  <si>
    <t>张</t>
  </si>
  <si>
    <t>票据管理台帐</t>
  </si>
  <si>
    <t>联网收费结算核销单</t>
  </si>
  <si>
    <t>210*141</t>
  </si>
  <si>
    <t>2联无碳复写纸 21X14.7CM 封面封底牛皮纸 白黄 套号 50联</t>
  </si>
  <si>
    <t>单黑，二联单，无碳复写，红色打码50套/本</t>
  </si>
  <si>
    <t>交接班记录</t>
  </si>
  <si>
    <t>单黑，二联单无碳复写，50套/本</t>
  </si>
  <si>
    <t>核销、缴款情况记录</t>
  </si>
  <si>
    <t>重庆高速公路特殊情况记录（重庆计重收费特殊情况记录）</t>
  </si>
  <si>
    <t>收费班长行为考核卡</t>
  </si>
  <si>
    <t>145*210</t>
  </si>
  <si>
    <t>250克哑粉纸双面 套号 14.7X21CM</t>
  </si>
  <si>
    <t>双面印刷红色打码</t>
  </si>
  <si>
    <t>收费员工行为考核卡</t>
  </si>
  <si>
    <t>车道票据领用、库存明细表</t>
  </si>
  <si>
    <t>内页70g原浆双胶纸封面100g牛皮纸印字</t>
  </si>
  <si>
    <t>单黑，红色打码，50页/本</t>
  </si>
  <si>
    <t>收费站管理人员日志</t>
  </si>
  <si>
    <t>电子投包机开库取包登记表</t>
  </si>
  <si>
    <t>夜间安全巡查记录</t>
  </si>
  <si>
    <t>现金封包袋（小号信封）</t>
  </si>
  <si>
    <t>110*250</t>
  </si>
  <si>
    <t>100g牛皮纸印字</t>
  </si>
  <si>
    <t>单黑</t>
  </si>
  <si>
    <t>个</t>
  </si>
  <si>
    <t>现金封包袋（中号信封）</t>
  </si>
  <si>
    <t>165*250</t>
  </si>
  <si>
    <t>减免车辆信息确认单</t>
  </si>
  <si>
    <t>内页52g无碳复写纸一联白色，二联黄色封面100g牛皮纸印字</t>
  </si>
  <si>
    <t>单黑，二联单，无碳复写，红色打码，50套/本</t>
  </si>
  <si>
    <t>设备维修记录本</t>
  </si>
  <si>
    <t>突发事件记录单</t>
  </si>
  <si>
    <t>票据领用、回退单</t>
  </si>
  <si>
    <t>收费站车道巡查记录表</t>
  </si>
  <si>
    <t>收费站特殊情况复核表</t>
  </si>
  <si>
    <t>来访人员登记表</t>
  </si>
  <si>
    <t>收费站发电机组运行情况记录表</t>
  </si>
  <si>
    <t>服务区保安、保洁员考核卡</t>
  </si>
  <si>
    <t>服务区使用</t>
  </si>
  <si>
    <t>250克哑粉纸双面</t>
  </si>
  <si>
    <t>红色套号打码</t>
  </si>
  <si>
    <t>服务区保安值班记录表</t>
  </si>
  <si>
    <t>A4 牛皮纸100克封面封底70克原浆双胶纸</t>
  </si>
  <si>
    <t>内页50页 单黑</t>
  </si>
  <si>
    <t>服务区保安巡逻签到卡</t>
  </si>
  <si>
    <t>服务区协管员行为考核记录卡</t>
  </si>
  <si>
    <t>公共卫生巡查记录</t>
  </si>
  <si>
    <t>服务区稽查登记表</t>
  </si>
  <si>
    <t>A4 牛皮纸100克封面封底52克两联无碳复写纸</t>
  </si>
  <si>
    <t>50联 白红联 单黑</t>
  </si>
  <si>
    <t>服务区厨房巡查记录表</t>
  </si>
  <si>
    <t>服务区车辆登记记录表</t>
  </si>
  <si>
    <t>服务区换班申请表</t>
  </si>
  <si>
    <t>服务区超市巡查记录</t>
  </si>
  <si>
    <t>服务区加油站巡查记录</t>
  </si>
  <si>
    <t>服务区维修站巡查记录</t>
  </si>
  <si>
    <t>服务区中餐厅巡查记录</t>
  </si>
  <si>
    <t>A4 牛皮纸100克封面封底 70克原浆双胶纸</t>
  </si>
  <si>
    <t>服务区日巡查记录表</t>
  </si>
  <si>
    <r>
      <rPr>
        <sz val="10"/>
        <color rgb="FF000000"/>
        <rFont val="宋体"/>
        <charset val="134"/>
        <scheme val="minor"/>
      </rPr>
      <t xml:space="preserve">A4 牛皮纸100克封面封底 </t>
    </r>
    <r>
      <rPr>
        <sz val="10"/>
        <color rgb="FF000000"/>
        <rFont val="宋体"/>
        <charset val="134"/>
      </rPr>
      <t xml:space="preserve">        70克原浆双胶纸 内页50页 单黑</t>
    </r>
  </si>
  <si>
    <t>服务区管理人员日志</t>
  </si>
  <si>
    <t>A4 牛皮纸100克封面封底70克原浆双胶纸 内页50页 单黑</t>
  </si>
  <si>
    <t>服务区到站人员登记表</t>
  </si>
  <si>
    <t>服务区清洁消毒记录</t>
  </si>
  <si>
    <t>服务区灭蚊蝇工作记录表</t>
  </si>
  <si>
    <t>危化品车辆登记表</t>
  </si>
  <si>
    <t>服务区车流量统计表</t>
  </si>
  <si>
    <t>超市商品保质期抽查记录表</t>
  </si>
  <si>
    <t>服务区公共卫生间清洁用品检查记录表</t>
  </si>
  <si>
    <t>日常综合巡查记录表</t>
  </si>
  <si>
    <t>巡查使用</t>
  </si>
  <si>
    <t>一式两联、自带复写、套号</t>
  </si>
  <si>
    <t>单黑，二联单，无碳 复写，红色打码 50套/本</t>
  </si>
  <si>
    <t>路产巡查支队督查表</t>
  </si>
  <si>
    <t>实时监控记录（巡查）</t>
  </si>
  <si>
    <t>日常综合巡查记录表（夜巡）</t>
  </si>
  <si>
    <t>日常综合巡查记录表（昼巡）</t>
  </si>
  <si>
    <t>交接班</t>
  </si>
  <si>
    <t>车检器记录表</t>
  </si>
  <si>
    <t>气象仪检测记录表</t>
  </si>
  <si>
    <t>系统报警记录本</t>
  </si>
  <si>
    <t>合计报价</t>
  </si>
  <si>
    <r>
      <rPr>
        <sz val="10.5"/>
        <color theme="1"/>
        <rFont val="宋体"/>
        <charset val="134"/>
        <scheme val="minor"/>
      </rPr>
      <t>备注：</t>
    </r>
    <r>
      <rPr>
        <sz val="10.5"/>
        <color theme="1"/>
        <rFont val="Times New Roman"/>
        <charset val="134"/>
      </rPr>
      <t>1.</t>
    </r>
    <r>
      <rPr>
        <sz val="10.5"/>
        <color theme="1"/>
        <rFont val="宋体"/>
        <charset val="134"/>
      </rPr>
      <t>报价（单价）均包含设计、制作、运输、人工、税费等所有费用。</t>
    </r>
  </si>
  <si>
    <r>
      <rPr>
        <sz val="10.5"/>
        <color theme="1"/>
        <rFont val="Times New Roman"/>
        <charset val="134"/>
      </rPr>
      <t xml:space="preserve">          2.</t>
    </r>
    <r>
      <rPr>
        <sz val="10.5"/>
        <color theme="1"/>
        <rFont val="宋体"/>
        <charset val="134"/>
      </rPr>
      <t>以上项目公司和收费站均有实样，可现场查看。</t>
    </r>
  </si>
  <si>
    <r>
      <rPr>
        <sz val="10.5"/>
        <color theme="1"/>
        <rFont val="Times New Roman"/>
        <charset val="134"/>
      </rPr>
      <t xml:space="preserve">          3.</t>
    </r>
    <r>
      <rPr>
        <sz val="10.5"/>
        <color theme="1"/>
        <rFont val="宋体"/>
        <charset val="134"/>
      </rPr>
      <t>本清单为预估清单，仅作为报价参考，最终采购物品根据询价方需求为准。</t>
    </r>
  </si>
  <si>
    <t>报价单位：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</si>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</sst>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0.5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justify" vertical="center" wrapText="1" indent="3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31" fontId="13" fillId="0" borderId="0" xfId="0" applyNumberFormat="1" applyFont="1" applyAlignment="1" applyProtection="1">
      <alignment horizontal="center" vertical="center"/>
    </xf>
    <xf numFmtId="31" fontId="13" fillId="0" borderId="0" xfId="0" applyNumberFormat="1" applyFont="1" applyAlignment="1" applyProtection="1">
      <alignment horizontal="center" vertical="center"/>
      <protection locked="0"/>
    </xf>
    <xf numFmtId="31" fontId="13" fillId="0" borderId="0" xfId="0" applyNumberFormat="1" applyFont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K3" sqref="K3:K7"/>
    </sheetView>
  </sheetViews>
  <sheetFormatPr defaultColWidth="9" defaultRowHeight="13.5"/>
  <cols>
    <col min="1" max="1" width="5.875" customWidth="1"/>
    <col min="2" max="2" width="23.75" customWidth="1"/>
    <col min="5" max="5" width="25.125" customWidth="1"/>
    <col min="6" max="6" width="20.875" customWidth="1"/>
    <col min="10" max="10" width="10.25" customWidth="1"/>
    <col min="11" max="11" width="9.625" customWidth="1"/>
    <col min="12" max="12" width="10.125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22" t="s">
        <v>9</v>
      </c>
      <c r="J2" s="22" t="s">
        <v>10</v>
      </c>
      <c r="K2" s="23" t="s">
        <v>11</v>
      </c>
      <c r="L2" s="4" t="s">
        <v>12</v>
      </c>
      <c r="M2" s="24" t="s">
        <v>13</v>
      </c>
    </row>
    <row r="3" ht="24" customHeight="1" spans="1:13">
      <c r="A3" s="5">
        <v>1</v>
      </c>
      <c r="B3" s="6" t="s">
        <v>14</v>
      </c>
      <c r="C3" s="6" t="s">
        <v>15</v>
      </c>
      <c r="D3" s="6" t="s">
        <v>16</v>
      </c>
      <c r="E3" s="7" t="s">
        <v>17</v>
      </c>
      <c r="F3" s="6" t="s">
        <v>18</v>
      </c>
      <c r="G3" s="6" t="s">
        <v>19</v>
      </c>
      <c r="H3" s="6">
        <v>500</v>
      </c>
      <c r="I3" s="25">
        <v>5.2</v>
      </c>
      <c r="J3" s="25">
        <f>H3*I3</f>
        <v>2600</v>
      </c>
      <c r="K3" s="26"/>
      <c r="L3" s="6">
        <f>H3*K3</f>
        <v>0</v>
      </c>
      <c r="M3" s="27"/>
    </row>
    <row r="4" ht="24" customHeight="1" spans="1:13">
      <c r="A4" s="8">
        <v>2</v>
      </c>
      <c r="B4" s="9" t="s">
        <v>20</v>
      </c>
      <c r="C4" s="9" t="s">
        <v>15</v>
      </c>
      <c r="D4" s="9" t="s">
        <v>21</v>
      </c>
      <c r="E4" s="7" t="s">
        <v>22</v>
      </c>
      <c r="F4" s="9" t="s">
        <v>18</v>
      </c>
      <c r="G4" s="9" t="s">
        <v>19</v>
      </c>
      <c r="H4" s="9">
        <v>500</v>
      </c>
      <c r="I4" s="25">
        <v>5.2</v>
      </c>
      <c r="J4" s="28">
        <f t="shared" ref="J4:J35" si="0">H4*I4</f>
        <v>2600</v>
      </c>
      <c r="K4" s="26"/>
      <c r="L4" s="6">
        <f t="shared" ref="L4:L35" si="1">H4*K4</f>
        <v>0</v>
      </c>
      <c r="M4" s="29"/>
    </row>
    <row r="5" ht="24" customHeight="1" spans="1:13">
      <c r="A5" s="5">
        <v>3</v>
      </c>
      <c r="B5" s="9" t="s">
        <v>23</v>
      </c>
      <c r="C5" s="9" t="s">
        <v>15</v>
      </c>
      <c r="D5" s="9" t="s">
        <v>21</v>
      </c>
      <c r="E5" s="7" t="s">
        <v>24</v>
      </c>
      <c r="F5" s="9" t="s">
        <v>18</v>
      </c>
      <c r="G5" s="9" t="s">
        <v>19</v>
      </c>
      <c r="H5" s="9">
        <v>500</v>
      </c>
      <c r="I5" s="25">
        <v>5.2</v>
      </c>
      <c r="J5" s="25">
        <f t="shared" si="0"/>
        <v>2600</v>
      </c>
      <c r="K5" s="26"/>
      <c r="L5" s="6">
        <f t="shared" si="1"/>
        <v>0</v>
      </c>
      <c r="M5" s="29"/>
    </row>
    <row r="6" ht="24" customHeight="1" spans="1:13">
      <c r="A6" s="8">
        <v>4</v>
      </c>
      <c r="B6" s="9" t="s">
        <v>25</v>
      </c>
      <c r="C6" s="9" t="s">
        <v>26</v>
      </c>
      <c r="D6" s="9" t="s">
        <v>21</v>
      </c>
      <c r="E6" s="7" t="s">
        <v>27</v>
      </c>
      <c r="F6" s="9" t="s">
        <v>28</v>
      </c>
      <c r="G6" s="9" t="s">
        <v>29</v>
      </c>
      <c r="H6" s="9">
        <v>500</v>
      </c>
      <c r="I6" s="25">
        <v>0.4</v>
      </c>
      <c r="J6" s="25">
        <f t="shared" si="0"/>
        <v>200</v>
      </c>
      <c r="K6" s="26"/>
      <c r="L6" s="6">
        <f t="shared" si="1"/>
        <v>0</v>
      </c>
      <c r="M6" s="29"/>
    </row>
    <row r="7" ht="24" customHeight="1" spans="1:13">
      <c r="A7" s="5">
        <v>5</v>
      </c>
      <c r="B7" s="9" t="s">
        <v>30</v>
      </c>
      <c r="C7" s="9" t="s">
        <v>26</v>
      </c>
      <c r="D7" s="9" t="s">
        <v>21</v>
      </c>
      <c r="E7" s="7" t="s">
        <v>27</v>
      </c>
      <c r="F7" s="9" t="s">
        <v>28</v>
      </c>
      <c r="G7" s="9" t="s">
        <v>29</v>
      </c>
      <c r="H7" s="9">
        <v>500</v>
      </c>
      <c r="I7" s="25">
        <v>0.4</v>
      </c>
      <c r="J7" s="25">
        <f t="shared" si="0"/>
        <v>200</v>
      </c>
      <c r="K7" s="26"/>
      <c r="L7" s="6">
        <f t="shared" si="1"/>
        <v>0</v>
      </c>
      <c r="M7" s="29"/>
    </row>
    <row r="8" ht="24" customHeight="1" spans="1:13">
      <c r="A8" s="8">
        <v>6</v>
      </c>
      <c r="B8" s="9" t="s">
        <v>31</v>
      </c>
      <c r="C8" s="9" t="s">
        <v>32</v>
      </c>
      <c r="D8" s="9" t="s">
        <v>21</v>
      </c>
      <c r="E8" s="7" t="s">
        <v>33</v>
      </c>
      <c r="F8" s="9" t="s">
        <v>34</v>
      </c>
      <c r="G8" s="9" t="s">
        <v>19</v>
      </c>
      <c r="H8" s="9">
        <v>500</v>
      </c>
      <c r="I8" s="25">
        <v>5.5</v>
      </c>
      <c r="J8" s="25">
        <f t="shared" si="0"/>
        <v>2750</v>
      </c>
      <c r="K8" s="26"/>
      <c r="L8" s="6">
        <f t="shared" si="1"/>
        <v>0</v>
      </c>
      <c r="M8" s="29"/>
    </row>
    <row r="9" ht="24" customHeight="1" spans="1:13">
      <c r="A9" s="5">
        <v>7</v>
      </c>
      <c r="B9" s="9" t="s">
        <v>35</v>
      </c>
      <c r="C9" s="9" t="s">
        <v>15</v>
      </c>
      <c r="D9" s="9" t="s">
        <v>21</v>
      </c>
      <c r="E9" s="7" t="s">
        <v>17</v>
      </c>
      <c r="F9" s="9" t="s">
        <v>36</v>
      </c>
      <c r="G9" s="9" t="s">
        <v>19</v>
      </c>
      <c r="H9" s="9">
        <v>500</v>
      </c>
      <c r="I9" s="25">
        <v>5.5</v>
      </c>
      <c r="J9" s="25">
        <f t="shared" si="0"/>
        <v>2750</v>
      </c>
      <c r="K9" s="26"/>
      <c r="L9" s="6">
        <f t="shared" si="1"/>
        <v>0</v>
      </c>
      <c r="M9" s="29"/>
    </row>
    <row r="10" ht="24" customHeight="1" spans="1:13">
      <c r="A10" s="8">
        <v>8</v>
      </c>
      <c r="B10" s="9" t="s">
        <v>37</v>
      </c>
      <c r="C10" s="9" t="s">
        <v>15</v>
      </c>
      <c r="D10" s="9" t="s">
        <v>21</v>
      </c>
      <c r="E10" s="7" t="s">
        <v>17</v>
      </c>
      <c r="F10" s="9" t="s">
        <v>18</v>
      </c>
      <c r="G10" s="9" t="s">
        <v>19</v>
      </c>
      <c r="H10" s="9">
        <v>500</v>
      </c>
      <c r="I10" s="25">
        <v>5.2</v>
      </c>
      <c r="J10" s="25">
        <f t="shared" si="0"/>
        <v>2600</v>
      </c>
      <c r="K10" s="26"/>
      <c r="L10" s="6">
        <f t="shared" si="1"/>
        <v>0</v>
      </c>
      <c r="M10" s="29"/>
    </row>
    <row r="11" ht="24" customHeight="1" spans="1:13">
      <c r="A11" s="5">
        <v>9</v>
      </c>
      <c r="B11" s="9" t="s">
        <v>38</v>
      </c>
      <c r="C11" s="9" t="s">
        <v>15</v>
      </c>
      <c r="D11" s="9" t="s">
        <v>21</v>
      </c>
      <c r="E11" s="7" t="s">
        <v>17</v>
      </c>
      <c r="F11" s="9" t="s">
        <v>18</v>
      </c>
      <c r="G11" s="9" t="s">
        <v>19</v>
      </c>
      <c r="H11" s="9">
        <v>1000</v>
      </c>
      <c r="I11" s="25">
        <v>5.2</v>
      </c>
      <c r="J11" s="25">
        <f t="shared" si="0"/>
        <v>5200</v>
      </c>
      <c r="K11" s="26"/>
      <c r="L11" s="6">
        <f t="shared" si="1"/>
        <v>0</v>
      </c>
      <c r="M11" s="29"/>
    </row>
    <row r="12" ht="24" customHeight="1" spans="1:13">
      <c r="A12" s="8">
        <v>10</v>
      </c>
      <c r="B12" s="9" t="s">
        <v>39</v>
      </c>
      <c r="C12" s="9" t="s">
        <v>40</v>
      </c>
      <c r="D12" s="9" t="s">
        <v>21</v>
      </c>
      <c r="E12" s="7" t="s">
        <v>41</v>
      </c>
      <c r="F12" s="9" t="s">
        <v>42</v>
      </c>
      <c r="G12" s="9" t="s">
        <v>29</v>
      </c>
      <c r="H12" s="9">
        <v>3000</v>
      </c>
      <c r="I12" s="25">
        <v>0.8</v>
      </c>
      <c r="J12" s="25">
        <f t="shared" si="0"/>
        <v>2400</v>
      </c>
      <c r="K12" s="26"/>
      <c r="L12" s="6">
        <f t="shared" si="1"/>
        <v>0</v>
      </c>
      <c r="M12" s="29"/>
    </row>
    <row r="13" ht="24" customHeight="1" spans="1:13">
      <c r="A13" s="5">
        <v>11</v>
      </c>
      <c r="B13" s="9" t="s">
        <v>43</v>
      </c>
      <c r="C13" s="9" t="s">
        <v>40</v>
      </c>
      <c r="D13" s="9" t="s">
        <v>21</v>
      </c>
      <c r="E13" s="7" t="s">
        <v>41</v>
      </c>
      <c r="F13" s="9" t="s">
        <v>42</v>
      </c>
      <c r="G13" s="9" t="s">
        <v>29</v>
      </c>
      <c r="H13" s="9">
        <v>5000</v>
      </c>
      <c r="I13" s="25">
        <v>0.8</v>
      </c>
      <c r="J13" s="25">
        <f t="shared" si="0"/>
        <v>4000</v>
      </c>
      <c r="K13" s="26"/>
      <c r="L13" s="6">
        <f t="shared" si="1"/>
        <v>0</v>
      </c>
      <c r="M13" s="29"/>
    </row>
    <row r="14" ht="24" customHeight="1" spans="1:13">
      <c r="A14" s="8">
        <v>12</v>
      </c>
      <c r="B14" s="9" t="s">
        <v>44</v>
      </c>
      <c r="C14" s="9" t="s">
        <v>15</v>
      </c>
      <c r="D14" s="9" t="s">
        <v>21</v>
      </c>
      <c r="E14" s="9" t="s">
        <v>45</v>
      </c>
      <c r="F14" s="9" t="s">
        <v>46</v>
      </c>
      <c r="G14" s="9" t="s">
        <v>19</v>
      </c>
      <c r="H14" s="9">
        <v>500</v>
      </c>
      <c r="I14" s="25">
        <v>5.2</v>
      </c>
      <c r="J14" s="25">
        <f t="shared" si="0"/>
        <v>2600</v>
      </c>
      <c r="K14" s="26"/>
      <c r="L14" s="6">
        <f t="shared" si="1"/>
        <v>0</v>
      </c>
      <c r="M14" s="29"/>
    </row>
    <row r="15" ht="24" customHeight="1" spans="1:13">
      <c r="A15" s="5">
        <v>13</v>
      </c>
      <c r="B15" s="9" t="s">
        <v>47</v>
      </c>
      <c r="C15" s="9" t="s">
        <v>15</v>
      </c>
      <c r="D15" s="9" t="s">
        <v>21</v>
      </c>
      <c r="E15" s="9" t="s">
        <v>45</v>
      </c>
      <c r="F15" s="9" t="s">
        <v>18</v>
      </c>
      <c r="G15" s="9" t="s">
        <v>19</v>
      </c>
      <c r="H15" s="9">
        <v>500</v>
      </c>
      <c r="I15" s="25">
        <v>5.2</v>
      </c>
      <c r="J15" s="25">
        <f t="shared" si="0"/>
        <v>2600</v>
      </c>
      <c r="K15" s="26"/>
      <c r="L15" s="6">
        <f t="shared" si="1"/>
        <v>0</v>
      </c>
      <c r="M15" s="29"/>
    </row>
    <row r="16" ht="24" customHeight="1" spans="1:13">
      <c r="A16" s="8">
        <v>14</v>
      </c>
      <c r="B16" s="9" t="s">
        <v>48</v>
      </c>
      <c r="C16" s="9" t="s">
        <v>15</v>
      </c>
      <c r="D16" s="9" t="s">
        <v>21</v>
      </c>
      <c r="E16" s="9" t="s">
        <v>45</v>
      </c>
      <c r="F16" s="9" t="s">
        <v>18</v>
      </c>
      <c r="G16" s="9" t="s">
        <v>19</v>
      </c>
      <c r="H16" s="9">
        <v>200</v>
      </c>
      <c r="I16" s="25">
        <v>5.2</v>
      </c>
      <c r="J16" s="25">
        <f t="shared" si="0"/>
        <v>1040</v>
      </c>
      <c r="K16" s="26"/>
      <c r="L16" s="6">
        <f t="shared" si="1"/>
        <v>0</v>
      </c>
      <c r="M16" s="29"/>
    </row>
    <row r="17" ht="24" customHeight="1" spans="1:13">
      <c r="A17" s="5">
        <v>15</v>
      </c>
      <c r="B17" s="9" t="s">
        <v>49</v>
      </c>
      <c r="C17" s="9" t="s">
        <v>15</v>
      </c>
      <c r="D17" s="9" t="s">
        <v>21</v>
      </c>
      <c r="E17" s="9" t="s">
        <v>45</v>
      </c>
      <c r="F17" s="9" t="s">
        <v>18</v>
      </c>
      <c r="G17" s="9" t="s">
        <v>19</v>
      </c>
      <c r="H17" s="9">
        <v>1000</v>
      </c>
      <c r="I17" s="25">
        <v>5.2</v>
      </c>
      <c r="J17" s="25">
        <f t="shared" si="0"/>
        <v>5200</v>
      </c>
      <c r="K17" s="26"/>
      <c r="L17" s="6">
        <f t="shared" si="1"/>
        <v>0</v>
      </c>
      <c r="M17" s="29"/>
    </row>
    <row r="18" ht="24" customHeight="1" spans="1:13">
      <c r="A18" s="8">
        <v>16</v>
      </c>
      <c r="B18" s="9" t="s">
        <v>50</v>
      </c>
      <c r="C18" s="9" t="s">
        <v>51</v>
      </c>
      <c r="D18" s="9" t="s">
        <v>21</v>
      </c>
      <c r="E18" s="9" t="s">
        <v>52</v>
      </c>
      <c r="F18" s="9" t="s">
        <v>53</v>
      </c>
      <c r="G18" s="9" t="s">
        <v>54</v>
      </c>
      <c r="H18" s="9">
        <v>20000</v>
      </c>
      <c r="I18" s="25">
        <v>0.15</v>
      </c>
      <c r="J18" s="25">
        <f t="shared" si="0"/>
        <v>3000</v>
      </c>
      <c r="K18" s="26"/>
      <c r="L18" s="6">
        <f t="shared" si="1"/>
        <v>0</v>
      </c>
      <c r="M18" s="29"/>
    </row>
    <row r="19" ht="24" customHeight="1" spans="1:13">
      <c r="A19" s="5">
        <v>17</v>
      </c>
      <c r="B19" s="9" t="s">
        <v>55</v>
      </c>
      <c r="C19" s="9" t="s">
        <v>56</v>
      </c>
      <c r="D19" s="9" t="s">
        <v>21</v>
      </c>
      <c r="E19" s="9" t="s">
        <v>52</v>
      </c>
      <c r="F19" s="9" t="s">
        <v>53</v>
      </c>
      <c r="G19" s="9" t="s">
        <v>54</v>
      </c>
      <c r="H19" s="9">
        <v>20000</v>
      </c>
      <c r="I19" s="25">
        <v>0.2</v>
      </c>
      <c r="J19" s="25">
        <f t="shared" si="0"/>
        <v>4000</v>
      </c>
      <c r="K19" s="26"/>
      <c r="L19" s="6">
        <f t="shared" si="1"/>
        <v>0</v>
      </c>
      <c r="M19" s="29"/>
    </row>
    <row r="20" ht="24" customHeight="1" spans="1:13">
      <c r="A20" s="8">
        <v>18</v>
      </c>
      <c r="B20" s="9" t="s">
        <v>57</v>
      </c>
      <c r="C20" s="9" t="s">
        <v>15</v>
      </c>
      <c r="D20" s="9" t="s">
        <v>21</v>
      </c>
      <c r="E20" s="9" t="s">
        <v>58</v>
      </c>
      <c r="F20" s="9" t="s">
        <v>59</v>
      </c>
      <c r="G20" s="9" t="s">
        <v>19</v>
      </c>
      <c r="H20" s="9">
        <v>1000</v>
      </c>
      <c r="I20" s="25">
        <v>5.5</v>
      </c>
      <c r="J20" s="25">
        <f t="shared" si="0"/>
        <v>5500</v>
      </c>
      <c r="K20" s="26"/>
      <c r="L20" s="6">
        <f t="shared" si="1"/>
        <v>0</v>
      </c>
      <c r="M20" s="29"/>
    </row>
    <row r="21" ht="24" customHeight="1" spans="1:13">
      <c r="A21" s="5">
        <v>19</v>
      </c>
      <c r="B21" s="9" t="s">
        <v>60</v>
      </c>
      <c r="C21" s="9" t="s">
        <v>15</v>
      </c>
      <c r="D21" s="9" t="s">
        <v>21</v>
      </c>
      <c r="E21" s="9" t="s">
        <v>45</v>
      </c>
      <c r="F21" s="9" t="s">
        <v>18</v>
      </c>
      <c r="G21" s="9" t="s">
        <v>19</v>
      </c>
      <c r="H21" s="9">
        <v>500</v>
      </c>
      <c r="I21" s="25">
        <v>5.2</v>
      </c>
      <c r="J21" s="25">
        <f t="shared" si="0"/>
        <v>2600</v>
      </c>
      <c r="K21" s="26"/>
      <c r="L21" s="6">
        <f t="shared" si="1"/>
        <v>0</v>
      </c>
      <c r="M21" s="29"/>
    </row>
    <row r="22" ht="24" customHeight="1" spans="1:13">
      <c r="A22" s="8">
        <v>20</v>
      </c>
      <c r="B22" s="9" t="s">
        <v>61</v>
      </c>
      <c r="C22" s="9" t="s">
        <v>15</v>
      </c>
      <c r="D22" s="9" t="s">
        <v>21</v>
      </c>
      <c r="E22" s="9" t="s">
        <v>45</v>
      </c>
      <c r="F22" s="9" t="s">
        <v>46</v>
      </c>
      <c r="G22" s="9" t="s">
        <v>19</v>
      </c>
      <c r="H22" s="9">
        <v>200</v>
      </c>
      <c r="I22" s="25">
        <v>5.2</v>
      </c>
      <c r="J22" s="25">
        <f t="shared" si="0"/>
        <v>1040</v>
      </c>
      <c r="K22" s="26"/>
      <c r="L22" s="6">
        <f t="shared" si="1"/>
        <v>0</v>
      </c>
      <c r="M22" s="29"/>
    </row>
    <row r="23" ht="24" customHeight="1" spans="1:13">
      <c r="A23" s="5">
        <v>21</v>
      </c>
      <c r="B23" s="9" t="s">
        <v>62</v>
      </c>
      <c r="C23" s="9" t="s">
        <v>15</v>
      </c>
      <c r="D23" s="9" t="s">
        <v>21</v>
      </c>
      <c r="E23" s="9" t="s">
        <v>58</v>
      </c>
      <c r="F23" s="9" t="s">
        <v>34</v>
      </c>
      <c r="G23" s="9" t="s">
        <v>19</v>
      </c>
      <c r="H23" s="9">
        <v>200</v>
      </c>
      <c r="I23" s="25">
        <v>5.5</v>
      </c>
      <c r="J23" s="25">
        <f t="shared" si="0"/>
        <v>1100</v>
      </c>
      <c r="K23" s="26"/>
      <c r="L23" s="6">
        <f t="shared" si="1"/>
        <v>0</v>
      </c>
      <c r="M23" s="29"/>
    </row>
    <row r="24" ht="24" customHeight="1" spans="1:13">
      <c r="A24" s="8">
        <v>22</v>
      </c>
      <c r="B24" s="9" t="s">
        <v>63</v>
      </c>
      <c r="C24" s="9" t="s">
        <v>15</v>
      </c>
      <c r="D24" s="9" t="s">
        <v>21</v>
      </c>
      <c r="E24" s="9" t="s">
        <v>45</v>
      </c>
      <c r="F24" s="9" t="s">
        <v>18</v>
      </c>
      <c r="G24" s="9" t="s">
        <v>19</v>
      </c>
      <c r="H24" s="9">
        <v>500</v>
      </c>
      <c r="I24" s="25">
        <v>5.2</v>
      </c>
      <c r="J24" s="25">
        <f t="shared" si="0"/>
        <v>2600</v>
      </c>
      <c r="K24" s="26"/>
      <c r="L24" s="6">
        <f t="shared" si="1"/>
        <v>0</v>
      </c>
      <c r="M24" s="29"/>
    </row>
    <row r="25" ht="24" customHeight="1" spans="1:13">
      <c r="A25" s="5">
        <v>23</v>
      </c>
      <c r="B25" s="9" t="s">
        <v>64</v>
      </c>
      <c r="C25" s="9" t="s">
        <v>15</v>
      </c>
      <c r="D25" s="9" t="s">
        <v>21</v>
      </c>
      <c r="E25" s="9" t="s">
        <v>45</v>
      </c>
      <c r="F25" s="9" t="s">
        <v>18</v>
      </c>
      <c r="G25" s="9" t="s">
        <v>19</v>
      </c>
      <c r="H25" s="9">
        <v>500</v>
      </c>
      <c r="I25" s="25">
        <v>5.2</v>
      </c>
      <c r="J25" s="25">
        <f t="shared" si="0"/>
        <v>2600</v>
      </c>
      <c r="K25" s="26"/>
      <c r="L25" s="6">
        <f t="shared" si="1"/>
        <v>0</v>
      </c>
      <c r="M25" s="29"/>
    </row>
    <row r="26" ht="24" customHeight="1" spans="1:13">
      <c r="A26" s="8">
        <v>24</v>
      </c>
      <c r="B26" s="9" t="s">
        <v>65</v>
      </c>
      <c r="C26" s="9" t="s">
        <v>15</v>
      </c>
      <c r="D26" s="9" t="s">
        <v>21</v>
      </c>
      <c r="E26" s="9" t="s">
        <v>45</v>
      </c>
      <c r="F26" s="9" t="s">
        <v>18</v>
      </c>
      <c r="G26" s="9" t="s">
        <v>19</v>
      </c>
      <c r="H26" s="9">
        <v>200</v>
      </c>
      <c r="I26" s="25">
        <v>5.2</v>
      </c>
      <c r="J26" s="25">
        <f t="shared" si="0"/>
        <v>1040</v>
      </c>
      <c r="K26" s="26"/>
      <c r="L26" s="6">
        <f t="shared" si="1"/>
        <v>0</v>
      </c>
      <c r="M26" s="29"/>
    </row>
    <row r="27" ht="24" customHeight="1" spans="1:13">
      <c r="A27" s="5">
        <v>25</v>
      </c>
      <c r="B27" s="9" t="s">
        <v>66</v>
      </c>
      <c r="C27" s="9" t="s">
        <v>15</v>
      </c>
      <c r="D27" s="9" t="s">
        <v>21</v>
      </c>
      <c r="E27" s="9" t="s">
        <v>45</v>
      </c>
      <c r="F27" s="9" t="s">
        <v>18</v>
      </c>
      <c r="G27" s="9" t="s">
        <v>19</v>
      </c>
      <c r="H27" s="9">
        <v>200</v>
      </c>
      <c r="I27" s="25">
        <v>5.2</v>
      </c>
      <c r="J27" s="25">
        <f t="shared" si="0"/>
        <v>1040</v>
      </c>
      <c r="K27" s="26"/>
      <c r="L27" s="6">
        <f t="shared" si="1"/>
        <v>0</v>
      </c>
      <c r="M27" s="29"/>
    </row>
    <row r="28" ht="24" customHeight="1" spans="1:13">
      <c r="A28" s="8">
        <v>26</v>
      </c>
      <c r="B28" s="9" t="s">
        <v>67</v>
      </c>
      <c r="C28" s="9" t="s">
        <v>40</v>
      </c>
      <c r="D28" s="9" t="s">
        <v>68</v>
      </c>
      <c r="E28" s="9" t="s">
        <v>69</v>
      </c>
      <c r="F28" s="9" t="s">
        <v>70</v>
      </c>
      <c r="G28" s="9" t="s">
        <v>19</v>
      </c>
      <c r="H28" s="9">
        <v>3000</v>
      </c>
      <c r="I28" s="25">
        <v>0.8</v>
      </c>
      <c r="J28" s="25">
        <f t="shared" si="0"/>
        <v>2400</v>
      </c>
      <c r="K28" s="26"/>
      <c r="L28" s="6">
        <f t="shared" si="1"/>
        <v>0</v>
      </c>
      <c r="M28" s="29"/>
    </row>
    <row r="29" ht="24" customHeight="1" spans="1:13">
      <c r="A29" s="5">
        <v>27</v>
      </c>
      <c r="B29" s="9" t="s">
        <v>71</v>
      </c>
      <c r="C29" s="9" t="s">
        <v>15</v>
      </c>
      <c r="D29" s="9" t="s">
        <v>68</v>
      </c>
      <c r="E29" s="9" t="s">
        <v>72</v>
      </c>
      <c r="F29" s="9" t="s">
        <v>73</v>
      </c>
      <c r="G29" s="9" t="s">
        <v>19</v>
      </c>
      <c r="H29" s="9">
        <v>500</v>
      </c>
      <c r="I29" s="25">
        <v>5.2</v>
      </c>
      <c r="J29" s="25">
        <f t="shared" si="0"/>
        <v>2600</v>
      </c>
      <c r="K29" s="26"/>
      <c r="L29" s="6">
        <f t="shared" si="1"/>
        <v>0</v>
      </c>
      <c r="M29" s="29"/>
    </row>
    <row r="30" ht="24" customHeight="1" spans="1:13">
      <c r="A30" s="8">
        <v>28</v>
      </c>
      <c r="B30" s="9" t="s">
        <v>74</v>
      </c>
      <c r="C30" s="9" t="s">
        <v>15</v>
      </c>
      <c r="D30" s="9" t="s">
        <v>68</v>
      </c>
      <c r="E30" s="9" t="s">
        <v>72</v>
      </c>
      <c r="F30" s="9" t="s">
        <v>73</v>
      </c>
      <c r="G30" s="9" t="s">
        <v>19</v>
      </c>
      <c r="H30" s="9">
        <v>800</v>
      </c>
      <c r="I30" s="25">
        <v>5.2</v>
      </c>
      <c r="J30" s="25">
        <f t="shared" si="0"/>
        <v>4160</v>
      </c>
      <c r="K30" s="26"/>
      <c r="L30" s="6">
        <f t="shared" si="1"/>
        <v>0</v>
      </c>
      <c r="M30" s="29"/>
    </row>
    <row r="31" ht="24" customHeight="1" spans="1:13">
      <c r="A31" s="5">
        <v>29</v>
      </c>
      <c r="B31" s="9" t="s">
        <v>75</v>
      </c>
      <c r="C31" s="9" t="s">
        <v>40</v>
      </c>
      <c r="D31" s="9" t="s">
        <v>68</v>
      </c>
      <c r="E31" s="9" t="s">
        <v>69</v>
      </c>
      <c r="F31" s="9" t="s">
        <v>70</v>
      </c>
      <c r="G31" s="9" t="s">
        <v>19</v>
      </c>
      <c r="H31" s="9">
        <v>500</v>
      </c>
      <c r="I31" s="25">
        <v>0.8</v>
      </c>
      <c r="J31" s="25">
        <f t="shared" si="0"/>
        <v>400</v>
      </c>
      <c r="K31" s="26"/>
      <c r="L31" s="6">
        <f t="shared" si="1"/>
        <v>0</v>
      </c>
      <c r="M31" s="29"/>
    </row>
    <row r="32" ht="23" customHeight="1" spans="1:13">
      <c r="A32" s="8">
        <v>30</v>
      </c>
      <c r="B32" s="9" t="s">
        <v>76</v>
      </c>
      <c r="C32" s="9" t="s">
        <v>15</v>
      </c>
      <c r="D32" s="9" t="s">
        <v>68</v>
      </c>
      <c r="E32" s="9" t="s">
        <v>72</v>
      </c>
      <c r="F32" s="9" t="s">
        <v>73</v>
      </c>
      <c r="G32" s="9" t="s">
        <v>19</v>
      </c>
      <c r="H32" s="9">
        <v>500</v>
      </c>
      <c r="I32" s="25">
        <v>5.2</v>
      </c>
      <c r="J32" s="25">
        <f t="shared" si="0"/>
        <v>2600</v>
      </c>
      <c r="K32" s="26"/>
      <c r="L32" s="6">
        <f t="shared" si="1"/>
        <v>0</v>
      </c>
      <c r="M32" s="29"/>
    </row>
    <row r="33" ht="24" customHeight="1" spans="1:13">
      <c r="A33" s="5">
        <v>31</v>
      </c>
      <c r="B33" s="9" t="s">
        <v>77</v>
      </c>
      <c r="C33" s="9" t="s">
        <v>15</v>
      </c>
      <c r="D33" s="9" t="s">
        <v>68</v>
      </c>
      <c r="E33" s="9" t="s">
        <v>78</v>
      </c>
      <c r="F33" s="9" t="s">
        <v>79</v>
      </c>
      <c r="G33" s="9" t="s">
        <v>19</v>
      </c>
      <c r="H33" s="9">
        <v>500</v>
      </c>
      <c r="I33" s="25">
        <v>5.2</v>
      </c>
      <c r="J33" s="25">
        <f t="shared" si="0"/>
        <v>2600</v>
      </c>
      <c r="K33" s="26"/>
      <c r="L33" s="6">
        <f t="shared" si="1"/>
        <v>0</v>
      </c>
      <c r="M33" s="29"/>
    </row>
    <row r="34" ht="24" customHeight="1" spans="1:13">
      <c r="A34" s="8">
        <v>32</v>
      </c>
      <c r="B34" s="9" t="s">
        <v>80</v>
      </c>
      <c r="C34" s="9" t="s">
        <v>15</v>
      </c>
      <c r="D34" s="9" t="s">
        <v>68</v>
      </c>
      <c r="E34" s="9" t="s">
        <v>72</v>
      </c>
      <c r="F34" s="9" t="s">
        <v>73</v>
      </c>
      <c r="G34" s="9" t="s">
        <v>19</v>
      </c>
      <c r="H34" s="9">
        <v>300</v>
      </c>
      <c r="I34" s="25">
        <v>5.2</v>
      </c>
      <c r="J34" s="25">
        <f t="shared" si="0"/>
        <v>1560</v>
      </c>
      <c r="K34" s="26"/>
      <c r="L34" s="6">
        <f t="shared" si="1"/>
        <v>0</v>
      </c>
      <c r="M34" s="29"/>
    </row>
    <row r="35" ht="24" customHeight="1" spans="1:13">
      <c r="A35" s="5">
        <v>33</v>
      </c>
      <c r="B35" s="10" t="s">
        <v>81</v>
      </c>
      <c r="C35" s="9" t="s">
        <v>15</v>
      </c>
      <c r="D35" s="9" t="s">
        <v>68</v>
      </c>
      <c r="E35" s="9" t="s">
        <v>72</v>
      </c>
      <c r="F35" s="9" t="s">
        <v>73</v>
      </c>
      <c r="G35" s="9" t="s">
        <v>19</v>
      </c>
      <c r="H35" s="9">
        <v>300</v>
      </c>
      <c r="I35" s="25">
        <v>5.2</v>
      </c>
      <c r="J35" s="25">
        <f t="shared" si="0"/>
        <v>1560</v>
      </c>
      <c r="K35" s="26"/>
      <c r="L35" s="6">
        <f t="shared" si="1"/>
        <v>0</v>
      </c>
      <c r="M35" s="29"/>
    </row>
    <row r="36" ht="24" customHeight="1" spans="1:13">
      <c r="A36" s="8">
        <v>34</v>
      </c>
      <c r="B36" s="10" t="s">
        <v>82</v>
      </c>
      <c r="C36" s="9" t="s">
        <v>15</v>
      </c>
      <c r="D36" s="9" t="s">
        <v>68</v>
      </c>
      <c r="E36" s="9" t="s">
        <v>72</v>
      </c>
      <c r="F36" s="9" t="s">
        <v>73</v>
      </c>
      <c r="G36" s="9" t="s">
        <v>19</v>
      </c>
      <c r="H36" s="9">
        <v>200</v>
      </c>
      <c r="I36" s="25">
        <v>5.2</v>
      </c>
      <c r="J36" s="25">
        <f t="shared" ref="J36:J60" si="2">H36*I36</f>
        <v>1040</v>
      </c>
      <c r="K36" s="26"/>
      <c r="L36" s="6">
        <f t="shared" ref="L36:L60" si="3">H36*K36</f>
        <v>0</v>
      </c>
      <c r="M36" s="29"/>
    </row>
    <row r="37" ht="24" customHeight="1" spans="1:13">
      <c r="A37" s="5">
        <v>35</v>
      </c>
      <c r="B37" s="9" t="s">
        <v>83</v>
      </c>
      <c r="C37" s="9" t="s">
        <v>15</v>
      </c>
      <c r="D37" s="9" t="s">
        <v>68</v>
      </c>
      <c r="E37" s="9" t="s">
        <v>72</v>
      </c>
      <c r="F37" s="11" t="s">
        <v>73</v>
      </c>
      <c r="G37" s="9" t="s">
        <v>19</v>
      </c>
      <c r="H37" s="9">
        <v>300</v>
      </c>
      <c r="I37" s="25">
        <v>5.2</v>
      </c>
      <c r="J37" s="25">
        <f t="shared" si="2"/>
        <v>1560</v>
      </c>
      <c r="K37" s="26"/>
      <c r="L37" s="6">
        <f t="shared" si="3"/>
        <v>0</v>
      </c>
      <c r="M37" s="29"/>
    </row>
    <row r="38" ht="24" customHeight="1" spans="1:13">
      <c r="A38" s="8">
        <v>36</v>
      </c>
      <c r="B38" s="9" t="s">
        <v>84</v>
      </c>
      <c r="C38" s="9" t="s">
        <v>15</v>
      </c>
      <c r="D38" s="9" t="s">
        <v>68</v>
      </c>
      <c r="E38" s="9" t="s">
        <v>72</v>
      </c>
      <c r="F38" s="9" t="s">
        <v>73</v>
      </c>
      <c r="G38" s="9" t="s">
        <v>19</v>
      </c>
      <c r="H38" s="9">
        <v>300</v>
      </c>
      <c r="I38" s="25">
        <v>5.2</v>
      </c>
      <c r="J38" s="25">
        <f t="shared" si="2"/>
        <v>1560</v>
      </c>
      <c r="K38" s="26"/>
      <c r="L38" s="6">
        <f t="shared" si="3"/>
        <v>0</v>
      </c>
      <c r="M38" s="29"/>
    </row>
    <row r="39" ht="24" customHeight="1" spans="1:13">
      <c r="A39" s="5">
        <v>37</v>
      </c>
      <c r="B39" s="9" t="s">
        <v>85</v>
      </c>
      <c r="C39" s="9" t="s">
        <v>15</v>
      </c>
      <c r="D39" s="9" t="s">
        <v>68</v>
      </c>
      <c r="E39" s="9" t="s">
        <v>72</v>
      </c>
      <c r="F39" s="9" t="s">
        <v>73</v>
      </c>
      <c r="G39" s="9" t="s">
        <v>19</v>
      </c>
      <c r="H39" s="9">
        <v>200</v>
      </c>
      <c r="I39" s="25">
        <v>5.2</v>
      </c>
      <c r="J39" s="25">
        <f t="shared" si="2"/>
        <v>1040</v>
      </c>
      <c r="K39" s="26"/>
      <c r="L39" s="6">
        <f t="shared" si="3"/>
        <v>0</v>
      </c>
      <c r="M39" s="29"/>
    </row>
    <row r="40" ht="24" customHeight="1" spans="1:13">
      <c r="A40" s="8">
        <v>36</v>
      </c>
      <c r="B40" s="9" t="s">
        <v>86</v>
      </c>
      <c r="C40" s="9" t="s">
        <v>15</v>
      </c>
      <c r="D40" s="9" t="s">
        <v>68</v>
      </c>
      <c r="E40" s="9" t="s">
        <v>87</v>
      </c>
      <c r="F40" s="9" t="s">
        <v>73</v>
      </c>
      <c r="G40" s="9" t="s">
        <v>19</v>
      </c>
      <c r="H40" s="9">
        <v>200</v>
      </c>
      <c r="I40" s="25">
        <v>5.2</v>
      </c>
      <c r="J40" s="25">
        <f t="shared" si="2"/>
        <v>1040</v>
      </c>
      <c r="K40" s="26"/>
      <c r="L40" s="6">
        <f t="shared" si="3"/>
        <v>0</v>
      </c>
      <c r="M40" s="29"/>
    </row>
    <row r="41" ht="24" customHeight="1" spans="1:13">
      <c r="A41" s="5">
        <v>37</v>
      </c>
      <c r="B41" s="9" t="s">
        <v>88</v>
      </c>
      <c r="C41" s="9" t="s">
        <v>15</v>
      </c>
      <c r="D41" s="9" t="s">
        <v>68</v>
      </c>
      <c r="E41" s="9" t="s">
        <v>89</v>
      </c>
      <c r="F41" s="9" t="s">
        <v>73</v>
      </c>
      <c r="G41" s="9" t="s">
        <v>19</v>
      </c>
      <c r="H41" s="9">
        <v>300</v>
      </c>
      <c r="I41" s="25">
        <v>5.2</v>
      </c>
      <c r="J41" s="25">
        <f t="shared" si="2"/>
        <v>1560</v>
      </c>
      <c r="K41" s="26"/>
      <c r="L41" s="6">
        <f t="shared" si="3"/>
        <v>0</v>
      </c>
      <c r="M41" s="30"/>
    </row>
    <row r="42" ht="24" customHeight="1" spans="1:13">
      <c r="A42" s="8">
        <v>38</v>
      </c>
      <c r="B42" s="9" t="s">
        <v>90</v>
      </c>
      <c r="C42" s="9" t="s">
        <v>15</v>
      </c>
      <c r="D42" s="9" t="s">
        <v>68</v>
      </c>
      <c r="E42" s="9" t="s">
        <v>91</v>
      </c>
      <c r="F42" s="9" t="s">
        <v>73</v>
      </c>
      <c r="G42" s="9" t="s">
        <v>19</v>
      </c>
      <c r="H42" s="9">
        <v>200</v>
      </c>
      <c r="I42" s="25">
        <v>5.2</v>
      </c>
      <c r="J42" s="25">
        <f t="shared" si="2"/>
        <v>1040</v>
      </c>
      <c r="K42" s="26"/>
      <c r="L42" s="6">
        <f t="shared" si="3"/>
        <v>0</v>
      </c>
      <c r="M42" s="30"/>
    </row>
    <row r="43" ht="24" customHeight="1" spans="1:13">
      <c r="A43" s="5">
        <v>39</v>
      </c>
      <c r="B43" s="10" t="s">
        <v>92</v>
      </c>
      <c r="C43" s="9" t="s">
        <v>15</v>
      </c>
      <c r="D43" s="9" t="s">
        <v>68</v>
      </c>
      <c r="E43" s="9" t="s">
        <v>87</v>
      </c>
      <c r="F43" s="9" t="s">
        <v>73</v>
      </c>
      <c r="G43" s="9" t="s">
        <v>19</v>
      </c>
      <c r="H43" s="9">
        <v>100</v>
      </c>
      <c r="I43" s="25">
        <v>5.2</v>
      </c>
      <c r="J43" s="25">
        <f t="shared" si="2"/>
        <v>520</v>
      </c>
      <c r="K43" s="26"/>
      <c r="L43" s="6">
        <f t="shared" si="3"/>
        <v>0</v>
      </c>
      <c r="M43" s="30"/>
    </row>
    <row r="44" ht="24" customHeight="1" spans="1:13">
      <c r="A44" s="8">
        <v>40</v>
      </c>
      <c r="B44" s="10" t="s">
        <v>93</v>
      </c>
      <c r="C44" s="9" t="s">
        <v>15</v>
      </c>
      <c r="D44" s="9" t="s">
        <v>68</v>
      </c>
      <c r="E44" s="9" t="s">
        <v>87</v>
      </c>
      <c r="F44" s="9" t="s">
        <v>73</v>
      </c>
      <c r="G44" s="9" t="s">
        <v>19</v>
      </c>
      <c r="H44" s="9">
        <v>500</v>
      </c>
      <c r="I44" s="25">
        <v>5.2</v>
      </c>
      <c r="J44" s="25">
        <f t="shared" si="2"/>
        <v>2600</v>
      </c>
      <c r="K44" s="26"/>
      <c r="L44" s="6">
        <f t="shared" si="3"/>
        <v>0</v>
      </c>
      <c r="M44" s="30"/>
    </row>
    <row r="45" ht="24" customHeight="1" spans="1:13">
      <c r="A45" s="5">
        <v>41</v>
      </c>
      <c r="B45" s="12" t="s">
        <v>94</v>
      </c>
      <c r="C45" s="9" t="s">
        <v>15</v>
      </c>
      <c r="D45" s="9" t="s">
        <v>68</v>
      </c>
      <c r="E45" s="9" t="s">
        <v>87</v>
      </c>
      <c r="F45" s="9" t="s">
        <v>73</v>
      </c>
      <c r="G45" s="9" t="s">
        <v>19</v>
      </c>
      <c r="H45" s="9">
        <v>100</v>
      </c>
      <c r="I45" s="25">
        <v>5.2</v>
      </c>
      <c r="J45" s="25">
        <f t="shared" si="2"/>
        <v>520</v>
      </c>
      <c r="K45" s="26"/>
      <c r="L45" s="6">
        <f t="shared" si="3"/>
        <v>0</v>
      </c>
      <c r="M45" s="30"/>
    </row>
    <row r="46" ht="24" customHeight="1" spans="1:13">
      <c r="A46" s="8">
        <v>42</v>
      </c>
      <c r="B46" s="13" t="s">
        <v>95</v>
      </c>
      <c r="C46" s="9" t="s">
        <v>15</v>
      </c>
      <c r="D46" s="9" t="s">
        <v>68</v>
      </c>
      <c r="E46" s="9" t="s">
        <v>87</v>
      </c>
      <c r="F46" s="9" t="s">
        <v>73</v>
      </c>
      <c r="G46" s="9" t="s">
        <v>19</v>
      </c>
      <c r="H46" s="9">
        <v>200</v>
      </c>
      <c r="I46" s="25">
        <v>5.2</v>
      </c>
      <c r="J46" s="25">
        <f t="shared" si="2"/>
        <v>1040</v>
      </c>
      <c r="K46" s="26"/>
      <c r="L46" s="6">
        <f t="shared" si="3"/>
        <v>0</v>
      </c>
      <c r="M46" s="30"/>
    </row>
    <row r="47" ht="24" customHeight="1" spans="1:13">
      <c r="A47" s="5">
        <v>43</v>
      </c>
      <c r="B47" s="13" t="s">
        <v>96</v>
      </c>
      <c r="C47" s="9" t="s">
        <v>15</v>
      </c>
      <c r="D47" s="9" t="s">
        <v>68</v>
      </c>
      <c r="E47" s="9" t="s">
        <v>87</v>
      </c>
      <c r="F47" s="9" t="s">
        <v>73</v>
      </c>
      <c r="G47" s="9" t="s">
        <v>19</v>
      </c>
      <c r="H47" s="9">
        <v>100</v>
      </c>
      <c r="I47" s="25">
        <v>5.2</v>
      </c>
      <c r="J47" s="25">
        <f t="shared" si="2"/>
        <v>520</v>
      </c>
      <c r="K47" s="26"/>
      <c r="L47" s="6">
        <f t="shared" si="3"/>
        <v>0</v>
      </c>
      <c r="M47" s="30"/>
    </row>
    <row r="48" ht="24" customHeight="1" spans="1:13">
      <c r="A48" s="8">
        <v>44</v>
      </c>
      <c r="B48" s="10" t="s">
        <v>97</v>
      </c>
      <c r="C48" s="9" t="s">
        <v>15</v>
      </c>
      <c r="D48" s="9" t="s">
        <v>68</v>
      </c>
      <c r="E48" s="9" t="s">
        <v>87</v>
      </c>
      <c r="F48" s="9" t="s">
        <v>73</v>
      </c>
      <c r="G48" s="9" t="s">
        <v>19</v>
      </c>
      <c r="H48" s="9">
        <v>100</v>
      </c>
      <c r="I48" s="25">
        <v>5.2</v>
      </c>
      <c r="J48" s="25">
        <f t="shared" si="2"/>
        <v>520</v>
      </c>
      <c r="K48" s="26"/>
      <c r="L48" s="6">
        <f t="shared" si="3"/>
        <v>0</v>
      </c>
      <c r="M48" s="30"/>
    </row>
    <row r="49" ht="24" customHeight="1" spans="1:13">
      <c r="A49" s="5">
        <v>45</v>
      </c>
      <c r="B49" s="10" t="s">
        <v>98</v>
      </c>
      <c r="C49" s="9" t="s">
        <v>15</v>
      </c>
      <c r="D49" s="9" t="s">
        <v>68</v>
      </c>
      <c r="E49" s="9" t="s">
        <v>87</v>
      </c>
      <c r="F49" s="9" t="s">
        <v>73</v>
      </c>
      <c r="G49" s="9" t="s">
        <v>19</v>
      </c>
      <c r="H49" s="9">
        <v>300</v>
      </c>
      <c r="I49" s="25">
        <v>5.2</v>
      </c>
      <c r="J49" s="25">
        <f t="shared" si="2"/>
        <v>1560</v>
      </c>
      <c r="K49" s="26"/>
      <c r="L49" s="6">
        <f t="shared" si="3"/>
        <v>0</v>
      </c>
      <c r="M49" s="30"/>
    </row>
    <row r="50" ht="24" customHeight="1" spans="1:13">
      <c r="A50" s="8">
        <v>46</v>
      </c>
      <c r="B50" s="14" t="s">
        <v>99</v>
      </c>
      <c r="C50" s="9" t="s">
        <v>15</v>
      </c>
      <c r="D50" s="9" t="s">
        <v>100</v>
      </c>
      <c r="E50" s="7" t="s">
        <v>101</v>
      </c>
      <c r="F50" s="9" t="s">
        <v>102</v>
      </c>
      <c r="G50" s="9" t="s">
        <v>19</v>
      </c>
      <c r="H50" s="15">
        <v>200</v>
      </c>
      <c r="I50" s="25">
        <v>5.5</v>
      </c>
      <c r="J50" s="25">
        <f t="shared" si="2"/>
        <v>1100</v>
      </c>
      <c r="K50" s="26"/>
      <c r="L50" s="6">
        <f t="shared" si="3"/>
        <v>0</v>
      </c>
      <c r="M50" s="30"/>
    </row>
    <row r="51" ht="24" customHeight="1" spans="1:13">
      <c r="A51" s="5">
        <v>47</v>
      </c>
      <c r="B51" s="14" t="s">
        <v>103</v>
      </c>
      <c r="C51" s="9" t="s">
        <v>15</v>
      </c>
      <c r="D51" s="9" t="s">
        <v>100</v>
      </c>
      <c r="E51" s="7" t="s">
        <v>101</v>
      </c>
      <c r="F51" s="9" t="s">
        <v>102</v>
      </c>
      <c r="G51" s="9" t="s">
        <v>19</v>
      </c>
      <c r="H51" s="15">
        <v>100</v>
      </c>
      <c r="I51" s="25">
        <v>5.5</v>
      </c>
      <c r="J51" s="25">
        <f t="shared" si="2"/>
        <v>550</v>
      </c>
      <c r="K51" s="31"/>
      <c r="L51" s="6">
        <f t="shared" si="3"/>
        <v>0</v>
      </c>
      <c r="M51" s="32"/>
    </row>
    <row r="52" ht="24" customHeight="1" spans="1:13">
      <c r="A52" s="8">
        <v>48</v>
      </c>
      <c r="B52" s="14" t="s">
        <v>104</v>
      </c>
      <c r="C52" s="9" t="s">
        <v>15</v>
      </c>
      <c r="D52" s="9" t="s">
        <v>100</v>
      </c>
      <c r="E52" s="9" t="s">
        <v>87</v>
      </c>
      <c r="F52" s="9" t="s">
        <v>73</v>
      </c>
      <c r="G52" s="9" t="s">
        <v>19</v>
      </c>
      <c r="H52" s="15">
        <v>100</v>
      </c>
      <c r="I52" s="25">
        <v>5.2</v>
      </c>
      <c r="J52" s="25">
        <f t="shared" si="2"/>
        <v>520</v>
      </c>
      <c r="K52" s="31"/>
      <c r="L52" s="6">
        <f t="shared" si="3"/>
        <v>0</v>
      </c>
      <c r="M52" s="32"/>
    </row>
    <row r="53" ht="24" customHeight="1" spans="1:13">
      <c r="A53" s="5">
        <v>49</v>
      </c>
      <c r="B53" s="14" t="s">
        <v>105</v>
      </c>
      <c r="C53" s="9" t="s">
        <v>15</v>
      </c>
      <c r="D53" s="9" t="s">
        <v>100</v>
      </c>
      <c r="E53" s="7" t="s">
        <v>101</v>
      </c>
      <c r="F53" s="9" t="s">
        <v>102</v>
      </c>
      <c r="G53" s="9" t="s">
        <v>19</v>
      </c>
      <c r="H53" s="15">
        <v>200</v>
      </c>
      <c r="I53" s="25">
        <v>5.5</v>
      </c>
      <c r="J53" s="25">
        <f t="shared" si="2"/>
        <v>1100</v>
      </c>
      <c r="K53" s="31"/>
      <c r="L53" s="6">
        <f t="shared" si="3"/>
        <v>0</v>
      </c>
      <c r="M53" s="32"/>
    </row>
    <row r="54" ht="24" customHeight="1" spans="1:13">
      <c r="A54" s="8">
        <v>50</v>
      </c>
      <c r="B54" s="14" t="s">
        <v>106</v>
      </c>
      <c r="C54" s="9" t="s">
        <v>15</v>
      </c>
      <c r="D54" s="9" t="s">
        <v>100</v>
      </c>
      <c r="E54" s="7" t="s">
        <v>101</v>
      </c>
      <c r="F54" s="9" t="s">
        <v>102</v>
      </c>
      <c r="G54" s="9" t="s">
        <v>19</v>
      </c>
      <c r="H54" s="15">
        <v>200</v>
      </c>
      <c r="I54" s="25">
        <v>5.5</v>
      </c>
      <c r="J54" s="25">
        <f t="shared" si="2"/>
        <v>1100</v>
      </c>
      <c r="K54" s="31"/>
      <c r="L54" s="6">
        <f t="shared" si="3"/>
        <v>0</v>
      </c>
      <c r="M54" s="32"/>
    </row>
    <row r="55" ht="24" customHeight="1" spans="1:13">
      <c r="A55" s="5">
        <v>51</v>
      </c>
      <c r="B55" s="14" t="s">
        <v>107</v>
      </c>
      <c r="C55" s="9" t="s">
        <v>15</v>
      </c>
      <c r="D55" s="9" t="s">
        <v>100</v>
      </c>
      <c r="E55" s="9" t="s">
        <v>87</v>
      </c>
      <c r="F55" s="9" t="s">
        <v>73</v>
      </c>
      <c r="G55" s="9" t="s">
        <v>19</v>
      </c>
      <c r="H55" s="15">
        <v>100</v>
      </c>
      <c r="I55" s="33">
        <v>5.2</v>
      </c>
      <c r="J55" s="25">
        <f t="shared" si="2"/>
        <v>520</v>
      </c>
      <c r="K55" s="31"/>
      <c r="L55" s="6">
        <f t="shared" si="3"/>
        <v>0</v>
      </c>
      <c r="M55" s="32"/>
    </row>
    <row r="56" ht="24" customHeight="1" spans="1:13">
      <c r="A56" s="8">
        <v>52</v>
      </c>
      <c r="B56" s="14" t="s">
        <v>108</v>
      </c>
      <c r="C56" s="9" t="s">
        <v>15</v>
      </c>
      <c r="D56" s="9" t="s">
        <v>100</v>
      </c>
      <c r="E56" s="9" t="s">
        <v>87</v>
      </c>
      <c r="F56" s="9" t="s">
        <v>73</v>
      </c>
      <c r="G56" s="9" t="s">
        <v>19</v>
      </c>
      <c r="H56" s="15">
        <v>100</v>
      </c>
      <c r="I56" s="25">
        <v>5.2</v>
      </c>
      <c r="J56" s="25">
        <f t="shared" si="2"/>
        <v>520</v>
      </c>
      <c r="K56" s="31"/>
      <c r="L56" s="6">
        <f t="shared" si="3"/>
        <v>0</v>
      </c>
      <c r="M56" s="32"/>
    </row>
    <row r="57" ht="24" customHeight="1" spans="1:13">
      <c r="A57" s="5">
        <v>53</v>
      </c>
      <c r="B57" s="14" t="s">
        <v>49</v>
      </c>
      <c r="C57" s="9" t="s">
        <v>15</v>
      </c>
      <c r="D57" s="9" t="s">
        <v>100</v>
      </c>
      <c r="E57" s="9" t="s">
        <v>87</v>
      </c>
      <c r="F57" s="9" t="s">
        <v>73</v>
      </c>
      <c r="G57" s="9" t="s">
        <v>19</v>
      </c>
      <c r="H57" s="15">
        <v>100</v>
      </c>
      <c r="I57" s="25">
        <v>5.2</v>
      </c>
      <c r="J57" s="25">
        <f t="shared" si="2"/>
        <v>520</v>
      </c>
      <c r="K57" s="31"/>
      <c r="L57" s="6">
        <f t="shared" si="3"/>
        <v>0</v>
      </c>
      <c r="M57" s="32"/>
    </row>
    <row r="58" ht="24" customHeight="1" spans="1:13">
      <c r="A58" s="8">
        <v>54</v>
      </c>
      <c r="B58" s="14" t="s">
        <v>109</v>
      </c>
      <c r="C58" s="9" t="s">
        <v>15</v>
      </c>
      <c r="D58" s="9" t="s">
        <v>100</v>
      </c>
      <c r="E58" s="9" t="s">
        <v>87</v>
      </c>
      <c r="F58" s="9" t="s">
        <v>73</v>
      </c>
      <c r="G58" s="9" t="s">
        <v>19</v>
      </c>
      <c r="H58" s="15">
        <v>100</v>
      </c>
      <c r="I58" s="25">
        <v>5.2</v>
      </c>
      <c r="J58" s="25">
        <f t="shared" si="2"/>
        <v>520</v>
      </c>
      <c r="K58" s="31"/>
      <c r="L58" s="6">
        <f t="shared" si="3"/>
        <v>0</v>
      </c>
      <c r="M58" s="32"/>
    </row>
    <row r="59" ht="24" customHeight="1" spans="1:13">
      <c r="A59" s="5">
        <v>55</v>
      </c>
      <c r="B59" s="14" t="s">
        <v>110</v>
      </c>
      <c r="C59" s="9" t="s">
        <v>15</v>
      </c>
      <c r="D59" s="9" t="s">
        <v>100</v>
      </c>
      <c r="E59" s="9" t="s">
        <v>87</v>
      </c>
      <c r="F59" s="9" t="s">
        <v>73</v>
      </c>
      <c r="G59" s="9" t="s">
        <v>19</v>
      </c>
      <c r="H59" s="15">
        <v>100</v>
      </c>
      <c r="I59" s="25">
        <v>5.2</v>
      </c>
      <c r="J59" s="25">
        <f t="shared" si="2"/>
        <v>520</v>
      </c>
      <c r="K59" s="31"/>
      <c r="L59" s="6">
        <f t="shared" si="3"/>
        <v>0</v>
      </c>
      <c r="M59" s="32"/>
    </row>
    <row r="60" ht="24" customHeight="1" spans="1:13">
      <c r="A60" s="8">
        <v>56</v>
      </c>
      <c r="B60" s="14" t="s">
        <v>61</v>
      </c>
      <c r="C60" s="9" t="s">
        <v>15</v>
      </c>
      <c r="D60" s="9" t="s">
        <v>100</v>
      </c>
      <c r="E60" s="9" t="s">
        <v>87</v>
      </c>
      <c r="F60" s="9" t="s">
        <v>73</v>
      </c>
      <c r="G60" s="9" t="s">
        <v>19</v>
      </c>
      <c r="H60" s="16">
        <v>100</v>
      </c>
      <c r="I60" s="25">
        <v>5.2</v>
      </c>
      <c r="J60" s="25">
        <f t="shared" si="2"/>
        <v>520</v>
      </c>
      <c r="K60" s="31"/>
      <c r="L60" s="6">
        <f t="shared" si="3"/>
        <v>0</v>
      </c>
      <c r="M60" s="32"/>
    </row>
    <row r="61" ht="24" customHeight="1" spans="1:13">
      <c r="A61" s="17" t="s">
        <v>111</v>
      </c>
      <c r="B61" s="18"/>
      <c r="C61" s="18"/>
      <c r="D61" s="18"/>
      <c r="E61" s="18"/>
      <c r="F61" s="18"/>
      <c r="G61" s="18"/>
      <c r="H61" s="18"/>
      <c r="I61" s="34"/>
      <c r="J61" s="34">
        <f>SUM(J3:J60)</f>
        <v>105350</v>
      </c>
      <c r="K61" s="18"/>
      <c r="L61" s="18">
        <f>SUM(L3:L60)</f>
        <v>0</v>
      </c>
      <c r="M61" s="35"/>
    </row>
    <row r="62" customHeight="1" spans="1:1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customHeight="1" spans="1:13">
      <c r="A63" s="20" t="s">
        <v>112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customHeight="1" spans="1:13">
      <c r="A64" s="21" t="s">
        <v>113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customHeight="1" spans="1:13">
      <c r="A65" s="36" t="s">
        <v>114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ht="14.25" customHeight="1" spans="1:13">
      <c r="A66" s="37"/>
      <c r="B66" s="38"/>
      <c r="C66" s="39" t="s">
        <v>115</v>
      </c>
      <c r="D66" s="39"/>
      <c r="E66" s="39"/>
      <c r="F66" s="39"/>
      <c r="G66" s="39"/>
      <c r="H66" s="40"/>
      <c r="I66" s="40"/>
      <c r="J66" s="40"/>
      <c r="K66" s="40"/>
      <c r="L66" s="40"/>
      <c r="M66" s="40"/>
    </row>
    <row r="67" ht="14.25" customHeight="1" spans="1:13">
      <c r="A67" s="37"/>
      <c r="B67" s="38"/>
      <c r="C67" s="39" t="s">
        <v>116</v>
      </c>
      <c r="D67" s="39"/>
      <c r="E67" s="39"/>
      <c r="F67" s="39"/>
      <c r="G67" s="39"/>
      <c r="H67" s="41"/>
      <c r="I67" s="41"/>
      <c r="J67" s="41"/>
      <c r="K67" s="41"/>
      <c r="L67" s="41"/>
      <c r="M67" s="41"/>
    </row>
    <row r="68" ht="14.25" customHeight="1" spans="1:13">
      <c r="A68" s="37"/>
      <c r="B68" s="38"/>
      <c r="C68" s="39" t="s">
        <v>117</v>
      </c>
      <c r="D68" s="39"/>
      <c r="E68" s="39"/>
      <c r="F68" s="39"/>
      <c r="G68" s="39"/>
      <c r="H68" s="41"/>
      <c r="I68" s="41"/>
      <c r="J68" s="41"/>
      <c r="K68" s="41"/>
      <c r="L68" s="41"/>
      <c r="M68" s="41"/>
    </row>
    <row r="69" ht="14.25" spans="1:13">
      <c r="A69" s="37"/>
      <c r="B69" s="38"/>
      <c r="C69" s="42" t="s">
        <v>118</v>
      </c>
      <c r="D69" s="42"/>
      <c r="E69" s="42"/>
      <c r="F69" s="42"/>
      <c r="G69" s="42"/>
      <c r="H69" s="41"/>
      <c r="I69" s="41"/>
      <c r="J69" s="41"/>
      <c r="K69" s="41"/>
      <c r="L69" s="41"/>
      <c r="M69" s="41"/>
    </row>
  </sheetData>
  <sheetProtection sheet="1" selectLockedCells="1" objects="1"/>
  <mergeCells count="13">
    <mergeCell ref="A1:M1"/>
    <mergeCell ref="A61:G61"/>
    <mergeCell ref="A63:M63"/>
    <mergeCell ref="A64:M64"/>
    <mergeCell ref="A65:M65"/>
    <mergeCell ref="C66:G66"/>
    <mergeCell ref="H66:M66"/>
    <mergeCell ref="C67:G67"/>
    <mergeCell ref="H67:M67"/>
    <mergeCell ref="C68:G68"/>
    <mergeCell ref="H68:M68"/>
    <mergeCell ref="C69:G69"/>
    <mergeCell ref="H69:M69"/>
  </mergeCell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何茂楠</cp:lastModifiedBy>
  <dcterms:created xsi:type="dcterms:W3CDTF">2022-01-04T03:50:00Z</dcterms:created>
  <dcterms:modified xsi:type="dcterms:W3CDTF">2022-01-17T03:10:32Z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14751368501E4228B407CE5C1D64A3D5</vt:lpwstr>
  </property>
</Properties>
</file>