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EPS故障3.13" sheetId="1" r:id="rId1"/>
  </sheets>
  <calcPr calcId="144525"/>
</workbook>
</file>

<file path=xl/sharedStrings.xml><?xml version="1.0" encoding="utf-8"?>
<sst xmlns="http://schemas.openxmlformats.org/spreadsheetml/2006/main" count="69">
  <si>
    <t>故障EPS设备统计清单</t>
  </si>
  <si>
    <t>序号</t>
  </si>
  <si>
    <t>路段</t>
  </si>
  <si>
    <t>设备名称</t>
  </si>
  <si>
    <t>品牌</t>
  </si>
  <si>
    <t>规格型号</t>
  </si>
  <si>
    <t>数量</t>
  </si>
  <si>
    <t>单位</t>
  </si>
  <si>
    <t>单价（元）</t>
  </si>
  <si>
    <t>小计（元）</t>
  </si>
  <si>
    <t>设备位置</t>
  </si>
  <si>
    <t>备注</t>
  </si>
  <si>
    <t>黄彭路</t>
  </si>
  <si>
    <t>EPS主机</t>
  </si>
  <si>
    <t>志成冠军</t>
  </si>
  <si>
    <t>CPE-15KW</t>
  </si>
  <si>
    <t>台</t>
  </si>
  <si>
    <t>王家堡隧道</t>
  </si>
  <si>
    <t>本次进行维修后，需要进行3年整机质保，且含税金、交通组织、安全措施等一切费用</t>
  </si>
  <si>
    <t>佛山柏克</t>
  </si>
  <si>
    <t>YJS-55KW</t>
  </si>
  <si>
    <t>彭水隧道</t>
  </si>
  <si>
    <t>下塘隧道</t>
  </si>
  <si>
    <t>高谷隧道</t>
  </si>
  <si>
    <t>YJS-20KW</t>
  </si>
  <si>
    <t>望江寺隧道</t>
  </si>
  <si>
    <t>共和重庆端</t>
  </si>
  <si>
    <t>彭黔路</t>
  </si>
  <si>
    <t>EPS</t>
  </si>
  <si>
    <t>冠军</t>
  </si>
  <si>
    <t>CPE-30KW/T（30KW）</t>
  </si>
  <si>
    <t>大龙洞配电房1#</t>
  </si>
  <si>
    <t>蔡家堡配电房</t>
  </si>
  <si>
    <t>CPE-45KW/T（45KW）</t>
  </si>
  <si>
    <t>洞塘隧道配电房</t>
  </si>
  <si>
    <t>CPE-10KW/T（10KW）</t>
  </si>
  <si>
    <t>高家庄配电房</t>
  </si>
  <si>
    <t>CPE-15KW/T（15KW）</t>
  </si>
  <si>
    <t>濯水配电房</t>
  </si>
  <si>
    <t>洪酉路</t>
  </si>
  <si>
    <t>韦德电子</t>
  </si>
  <si>
    <t>30KW</t>
  </si>
  <si>
    <t>葡萄山隧道洞变1号</t>
  </si>
  <si>
    <t>葡萄山隧道洞变2号</t>
  </si>
  <si>
    <t>青岗隧道</t>
  </si>
  <si>
    <t>15KW</t>
  </si>
  <si>
    <t>龙门隧道</t>
  </si>
  <si>
    <t>鸳鸯隧道</t>
  </si>
  <si>
    <t>大董岭隧道</t>
  </si>
  <si>
    <t>沙帽坡隧道</t>
  </si>
  <si>
    <t>酉黔路</t>
  </si>
  <si>
    <t>CPE-40KW/T（40KW）</t>
  </si>
  <si>
    <t>桃花源隧道（重庆端）</t>
  </si>
  <si>
    <t>龙池隧道</t>
  </si>
  <si>
    <t>平地坝隧道</t>
  </si>
  <si>
    <t>黑水隧道</t>
  </si>
  <si>
    <t>CPE-25KW/T（25KW）</t>
  </si>
  <si>
    <t>关隘口隧道</t>
  </si>
  <si>
    <t>CPE-20KW/T（20KW）</t>
  </si>
  <si>
    <t>莫河隧道</t>
  </si>
  <si>
    <t>水武路</t>
  </si>
  <si>
    <t>FEPS-ZC-30KVA</t>
  </si>
  <si>
    <t>黄草岭隧道重庆端配电室</t>
  </si>
  <si>
    <t>黄草岭隧道武隆端配电室</t>
  </si>
  <si>
    <t>武黄路</t>
  </si>
  <si>
    <t>YJS-30kw</t>
  </si>
  <si>
    <t>枫香隧道重庆端配电室</t>
  </si>
  <si>
    <t>银盘隧道配电房长沙端</t>
  </si>
  <si>
    <t>总价（元）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</si>
</sst>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7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2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8" fillId="8" borderId="9" applyNumberFormat="0" applyAlignment="0" applyProtection="0">
      <alignment vertical="center"/>
    </xf>
    <xf numFmtId="0" fontId="10" fillId="13" borderId="12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0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23" fillId="0" borderId="0"/>
  </cellStyleXfs>
  <cellXfs count="33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5" xfId="64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5" xfId="57" applyFont="1" applyFill="1" applyBorder="1" applyAlignment="1">
      <alignment horizontal="center" vertical="center" wrapText="1"/>
    </xf>
    <xf numFmtId="0" fontId="2" fillId="2" borderId="5" xfId="66" applyFont="1" applyFill="1" applyBorder="1" applyAlignment="1">
      <alignment horizontal="center" vertical="center" wrapText="1"/>
    </xf>
    <xf numFmtId="0" fontId="2" fillId="2" borderId="6" xfId="27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" fillId="2" borderId="5" xfId="36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7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_通信电源_32" xfId="18"/>
    <cellStyle name="常规_通信电源_27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通信电源_33" xfId="27"/>
    <cellStyle name="常规_通信电源_28" xfId="28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常规_通信电源_29" xfId="35"/>
    <cellStyle name="常规_通信电源_34" xfId="36"/>
    <cellStyle name="好" xfId="37" builtinId="26"/>
    <cellStyle name="常规_通信电源_18" xfId="38"/>
    <cellStyle name="常规_通信电源_23" xfId="39"/>
    <cellStyle name="适中" xfId="40" builtinId="28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常规_通信电源_21" xfId="57"/>
    <cellStyle name="常规_通信电源_16" xfId="58"/>
    <cellStyle name="常规_通信电源_26" xfId="59"/>
    <cellStyle name="常规_通信电源_31" xfId="60"/>
    <cellStyle name="常规_通信电源_30" xfId="61"/>
    <cellStyle name="常规_通信电源_22" xfId="62"/>
    <cellStyle name="常规_通信电源_17" xfId="63"/>
    <cellStyle name="常规_通信电源_20" xfId="64"/>
    <cellStyle name="常规_通信电源_19" xfId="65"/>
    <cellStyle name="常规_通信电源_24" xfId="66"/>
    <cellStyle name="常规 3" xfId="67"/>
    <cellStyle name="常规 2" xfId="68"/>
    <cellStyle name="样式 1" xfId="6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1"/>
  <sheetViews>
    <sheetView tabSelected="1" workbookViewId="0">
      <selection activeCell="A32" sqref="A32"/>
    </sheetView>
  </sheetViews>
  <sheetFormatPr defaultColWidth="8.89166666666667" defaultRowHeight="13.5"/>
  <cols>
    <col min="1" max="3" width="8.89166666666667" style="1"/>
    <col min="4" max="4" width="11" style="1" customWidth="1"/>
    <col min="5" max="5" width="13.9083333333333" style="1" customWidth="1"/>
    <col min="6" max="7" width="8.89166666666667" style="1"/>
    <col min="8" max="8" width="14" style="2" customWidth="1"/>
    <col min="9" max="9" width="16.625" style="2" customWidth="1"/>
    <col min="10" max="10" width="24.8916666666667" style="1" customWidth="1"/>
    <col min="11" max="11" width="14.7333333333333" style="1" customWidth="1"/>
    <col min="12" max="16384" width="8.89166666666667" style="1"/>
  </cols>
  <sheetData>
    <row r="1" ht="14.25" spans="1:11">
      <c r="A1" s="3" t="s">
        <v>0</v>
      </c>
      <c r="B1" s="3"/>
      <c r="C1" s="3"/>
      <c r="D1" s="3"/>
      <c r="E1" s="3"/>
      <c r="F1" s="3"/>
      <c r="G1" s="3"/>
      <c r="H1" s="4"/>
      <c r="I1" s="4"/>
      <c r="J1" s="3"/>
      <c r="K1" s="3"/>
    </row>
    <row r="2" ht="14.25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4" t="s">
        <v>9</v>
      </c>
      <c r="J2" s="3" t="s">
        <v>10</v>
      </c>
      <c r="K2" s="3" t="s">
        <v>11</v>
      </c>
    </row>
    <row r="3" ht="25" customHeight="1" spans="1:11">
      <c r="A3" s="5">
        <v>1</v>
      </c>
      <c r="B3" s="6" t="s">
        <v>12</v>
      </c>
      <c r="C3" s="3" t="s">
        <v>13</v>
      </c>
      <c r="D3" s="3" t="s">
        <v>14</v>
      </c>
      <c r="E3" s="3" t="s">
        <v>15</v>
      </c>
      <c r="F3" s="5">
        <v>1</v>
      </c>
      <c r="G3" s="5" t="s">
        <v>16</v>
      </c>
      <c r="H3" s="7"/>
      <c r="I3" s="7">
        <f>F3*H3</f>
        <v>0</v>
      </c>
      <c r="J3" s="5" t="s">
        <v>17</v>
      </c>
      <c r="K3" s="6" t="s">
        <v>18</v>
      </c>
    </row>
    <row r="4" ht="25" customHeight="1" spans="1:11">
      <c r="A4" s="5">
        <v>2</v>
      </c>
      <c r="B4" s="8"/>
      <c r="C4" s="3" t="s">
        <v>13</v>
      </c>
      <c r="D4" s="3" t="s">
        <v>19</v>
      </c>
      <c r="E4" s="3" t="s">
        <v>20</v>
      </c>
      <c r="F4" s="5">
        <v>1</v>
      </c>
      <c r="G4" s="5" t="s">
        <v>16</v>
      </c>
      <c r="H4" s="7"/>
      <c r="I4" s="7">
        <f t="shared" ref="I4:I30" si="0">F4*H4</f>
        <v>0</v>
      </c>
      <c r="J4" s="5" t="s">
        <v>21</v>
      </c>
      <c r="K4" s="8"/>
    </row>
    <row r="5" ht="25" customHeight="1" spans="1:11">
      <c r="A5" s="5">
        <v>3</v>
      </c>
      <c r="B5" s="8"/>
      <c r="C5" s="3" t="s">
        <v>13</v>
      </c>
      <c r="D5" s="3" t="s">
        <v>19</v>
      </c>
      <c r="E5" s="3" t="s">
        <v>20</v>
      </c>
      <c r="F5" s="5">
        <v>1</v>
      </c>
      <c r="G5" s="5" t="s">
        <v>16</v>
      </c>
      <c r="H5" s="7"/>
      <c r="I5" s="7">
        <f t="shared" si="0"/>
        <v>0</v>
      </c>
      <c r="J5" s="5" t="s">
        <v>22</v>
      </c>
      <c r="K5" s="8"/>
    </row>
    <row r="6" ht="25" customHeight="1" spans="1:11">
      <c r="A6" s="5">
        <v>4</v>
      </c>
      <c r="B6" s="8"/>
      <c r="C6" s="3" t="s">
        <v>13</v>
      </c>
      <c r="D6" s="3" t="s">
        <v>19</v>
      </c>
      <c r="E6" s="3" t="s">
        <v>20</v>
      </c>
      <c r="F6" s="5">
        <v>1</v>
      </c>
      <c r="G6" s="5" t="s">
        <v>16</v>
      </c>
      <c r="H6" s="7"/>
      <c r="I6" s="7">
        <f t="shared" si="0"/>
        <v>0</v>
      </c>
      <c r="J6" s="5" t="s">
        <v>23</v>
      </c>
      <c r="K6" s="8"/>
    </row>
    <row r="7" ht="25" customHeight="1" spans="1:11">
      <c r="A7" s="5">
        <v>5</v>
      </c>
      <c r="B7" s="8"/>
      <c r="C7" s="3" t="s">
        <v>13</v>
      </c>
      <c r="D7" s="3" t="s">
        <v>19</v>
      </c>
      <c r="E7" s="3" t="s">
        <v>24</v>
      </c>
      <c r="F7" s="5">
        <v>1</v>
      </c>
      <c r="G7" s="5" t="s">
        <v>16</v>
      </c>
      <c r="H7" s="7"/>
      <c r="I7" s="7">
        <f t="shared" si="0"/>
        <v>0</v>
      </c>
      <c r="J7" s="5" t="s">
        <v>25</v>
      </c>
      <c r="K7" s="8"/>
    </row>
    <row r="8" ht="25" customHeight="1" spans="1:11">
      <c r="A8" s="5">
        <v>6</v>
      </c>
      <c r="B8" s="9"/>
      <c r="C8" s="3" t="s">
        <v>13</v>
      </c>
      <c r="D8" s="3" t="s">
        <v>19</v>
      </c>
      <c r="E8" s="3" t="s">
        <v>20</v>
      </c>
      <c r="F8" s="5">
        <v>1</v>
      </c>
      <c r="G8" s="5" t="s">
        <v>16</v>
      </c>
      <c r="H8" s="7"/>
      <c r="I8" s="7">
        <f t="shared" si="0"/>
        <v>0</v>
      </c>
      <c r="J8" s="5" t="s">
        <v>26</v>
      </c>
      <c r="K8" s="8"/>
    </row>
    <row r="9" ht="25" customHeight="1" spans="1:11">
      <c r="A9" s="5">
        <v>7</v>
      </c>
      <c r="B9" s="10" t="s">
        <v>27</v>
      </c>
      <c r="C9" s="11" t="s">
        <v>28</v>
      </c>
      <c r="D9" s="11" t="s">
        <v>29</v>
      </c>
      <c r="E9" s="12" t="s">
        <v>30</v>
      </c>
      <c r="F9" s="11">
        <v>1</v>
      </c>
      <c r="G9" s="11" t="s">
        <v>16</v>
      </c>
      <c r="H9" s="13"/>
      <c r="I9" s="7">
        <f t="shared" si="0"/>
        <v>0</v>
      </c>
      <c r="J9" s="32" t="s">
        <v>31</v>
      </c>
      <c r="K9" s="8"/>
    </row>
    <row r="10" ht="25" customHeight="1" spans="1:11">
      <c r="A10" s="5">
        <v>8</v>
      </c>
      <c r="B10" s="14"/>
      <c r="C10" s="11" t="s">
        <v>28</v>
      </c>
      <c r="D10" s="11" t="s">
        <v>29</v>
      </c>
      <c r="E10" s="15" t="s">
        <v>30</v>
      </c>
      <c r="F10" s="11">
        <v>1</v>
      </c>
      <c r="G10" s="11" t="s">
        <v>16</v>
      </c>
      <c r="H10" s="13"/>
      <c r="I10" s="7">
        <f t="shared" si="0"/>
        <v>0</v>
      </c>
      <c r="J10" s="32" t="s">
        <v>32</v>
      </c>
      <c r="K10" s="8"/>
    </row>
    <row r="11" ht="25" customHeight="1" spans="1:11">
      <c r="A11" s="5">
        <v>9</v>
      </c>
      <c r="B11" s="14"/>
      <c r="C11" s="11" t="s">
        <v>28</v>
      </c>
      <c r="D11" s="11" t="s">
        <v>29</v>
      </c>
      <c r="E11" s="16" t="s">
        <v>33</v>
      </c>
      <c r="F11" s="11">
        <v>1</v>
      </c>
      <c r="G11" s="11" t="s">
        <v>16</v>
      </c>
      <c r="H11" s="13"/>
      <c r="I11" s="7">
        <f t="shared" si="0"/>
        <v>0</v>
      </c>
      <c r="J11" s="32" t="s">
        <v>34</v>
      </c>
      <c r="K11" s="8"/>
    </row>
    <row r="12" ht="25" customHeight="1" spans="1:11">
      <c r="A12" s="5">
        <v>10</v>
      </c>
      <c r="B12" s="14"/>
      <c r="C12" s="11" t="s">
        <v>28</v>
      </c>
      <c r="D12" s="11" t="s">
        <v>29</v>
      </c>
      <c r="E12" s="17" t="s">
        <v>35</v>
      </c>
      <c r="F12" s="11">
        <v>1</v>
      </c>
      <c r="G12" s="11" t="s">
        <v>16</v>
      </c>
      <c r="H12" s="13"/>
      <c r="I12" s="7">
        <f t="shared" si="0"/>
        <v>0</v>
      </c>
      <c r="J12" s="32" t="s">
        <v>36</v>
      </c>
      <c r="K12" s="8"/>
    </row>
    <row r="13" ht="25" customHeight="1" spans="1:11">
      <c r="A13" s="5">
        <v>11</v>
      </c>
      <c r="B13" s="18"/>
      <c r="C13" s="11" t="s">
        <v>28</v>
      </c>
      <c r="D13" s="11" t="s">
        <v>29</v>
      </c>
      <c r="E13" s="19" t="s">
        <v>37</v>
      </c>
      <c r="F13" s="11">
        <v>1</v>
      </c>
      <c r="G13" s="11" t="s">
        <v>16</v>
      </c>
      <c r="H13" s="13"/>
      <c r="I13" s="7">
        <f t="shared" si="0"/>
        <v>0</v>
      </c>
      <c r="J13" s="32" t="s">
        <v>38</v>
      </c>
      <c r="K13" s="8"/>
    </row>
    <row r="14" ht="25" customHeight="1" spans="1:11">
      <c r="A14" s="5">
        <v>12</v>
      </c>
      <c r="B14" s="20" t="s">
        <v>39</v>
      </c>
      <c r="C14" s="21" t="s">
        <v>28</v>
      </c>
      <c r="D14" s="21" t="s">
        <v>40</v>
      </c>
      <c r="E14" s="21" t="s">
        <v>41</v>
      </c>
      <c r="F14" s="21">
        <v>1</v>
      </c>
      <c r="G14" s="21" t="s">
        <v>16</v>
      </c>
      <c r="H14" s="22"/>
      <c r="I14" s="7">
        <f t="shared" si="0"/>
        <v>0</v>
      </c>
      <c r="J14" s="21" t="s">
        <v>42</v>
      </c>
      <c r="K14" s="8"/>
    </row>
    <row r="15" ht="25" customHeight="1" spans="1:11">
      <c r="A15" s="5">
        <v>13</v>
      </c>
      <c r="B15" s="23"/>
      <c r="C15" s="21" t="s">
        <v>28</v>
      </c>
      <c r="D15" s="21" t="s">
        <v>40</v>
      </c>
      <c r="E15" s="21" t="s">
        <v>41</v>
      </c>
      <c r="F15" s="21">
        <v>1</v>
      </c>
      <c r="G15" s="21" t="s">
        <v>16</v>
      </c>
      <c r="H15" s="22"/>
      <c r="I15" s="7">
        <f t="shared" si="0"/>
        <v>0</v>
      </c>
      <c r="J15" s="21" t="s">
        <v>43</v>
      </c>
      <c r="K15" s="8"/>
    </row>
    <row r="16" ht="25" customHeight="1" spans="1:11">
      <c r="A16" s="5">
        <v>14</v>
      </c>
      <c r="B16" s="23"/>
      <c r="C16" s="21" t="s">
        <v>28</v>
      </c>
      <c r="D16" s="21" t="s">
        <v>40</v>
      </c>
      <c r="E16" s="21" t="s">
        <v>41</v>
      </c>
      <c r="F16" s="21">
        <v>1</v>
      </c>
      <c r="G16" s="21" t="s">
        <v>16</v>
      </c>
      <c r="H16" s="22"/>
      <c r="I16" s="7">
        <f t="shared" si="0"/>
        <v>0</v>
      </c>
      <c r="J16" s="21" t="s">
        <v>44</v>
      </c>
      <c r="K16" s="8"/>
    </row>
    <row r="17" ht="25" customHeight="1" spans="1:11">
      <c r="A17" s="5">
        <v>15</v>
      </c>
      <c r="B17" s="23"/>
      <c r="C17" s="21" t="s">
        <v>28</v>
      </c>
      <c r="D17" s="21" t="s">
        <v>40</v>
      </c>
      <c r="E17" s="21" t="s">
        <v>45</v>
      </c>
      <c r="F17" s="21">
        <v>1</v>
      </c>
      <c r="G17" s="21" t="s">
        <v>16</v>
      </c>
      <c r="H17" s="22"/>
      <c r="I17" s="7">
        <f t="shared" si="0"/>
        <v>0</v>
      </c>
      <c r="J17" s="21" t="s">
        <v>46</v>
      </c>
      <c r="K17" s="8"/>
    </row>
    <row r="18" ht="25" customHeight="1" spans="1:11">
      <c r="A18" s="5">
        <v>16</v>
      </c>
      <c r="B18" s="23"/>
      <c r="C18" s="21" t="s">
        <v>28</v>
      </c>
      <c r="D18" s="21" t="s">
        <v>40</v>
      </c>
      <c r="E18" s="21" t="s">
        <v>45</v>
      </c>
      <c r="F18" s="21">
        <v>1</v>
      </c>
      <c r="G18" s="21" t="s">
        <v>16</v>
      </c>
      <c r="H18" s="22"/>
      <c r="I18" s="7">
        <f t="shared" si="0"/>
        <v>0</v>
      </c>
      <c r="J18" s="21" t="s">
        <v>47</v>
      </c>
      <c r="K18" s="8"/>
    </row>
    <row r="19" ht="25" customHeight="1" spans="1:11">
      <c r="A19" s="5">
        <v>17</v>
      </c>
      <c r="B19" s="23"/>
      <c r="C19" s="21" t="s">
        <v>28</v>
      </c>
      <c r="D19" s="21" t="s">
        <v>40</v>
      </c>
      <c r="E19" s="21" t="s">
        <v>45</v>
      </c>
      <c r="F19" s="21">
        <v>1</v>
      </c>
      <c r="G19" s="21" t="s">
        <v>16</v>
      </c>
      <c r="H19" s="22"/>
      <c r="I19" s="7">
        <f t="shared" si="0"/>
        <v>0</v>
      </c>
      <c r="J19" s="21" t="s">
        <v>48</v>
      </c>
      <c r="K19" s="8"/>
    </row>
    <row r="20" ht="25" customHeight="1" spans="1:11">
      <c r="A20" s="5">
        <v>18</v>
      </c>
      <c r="B20" s="24"/>
      <c r="C20" s="21" t="s">
        <v>28</v>
      </c>
      <c r="D20" s="21" t="s">
        <v>40</v>
      </c>
      <c r="E20" s="21" t="s">
        <v>45</v>
      </c>
      <c r="F20" s="21">
        <v>1</v>
      </c>
      <c r="G20" s="21" t="s">
        <v>16</v>
      </c>
      <c r="H20" s="22"/>
      <c r="I20" s="7">
        <f t="shared" si="0"/>
        <v>0</v>
      </c>
      <c r="J20" s="21" t="s">
        <v>49</v>
      </c>
      <c r="K20" s="8"/>
    </row>
    <row r="21" ht="25" customHeight="1" spans="1:11">
      <c r="A21" s="5">
        <v>19</v>
      </c>
      <c r="B21" s="25" t="s">
        <v>50</v>
      </c>
      <c r="C21" s="25" t="s">
        <v>28</v>
      </c>
      <c r="D21" s="25" t="s">
        <v>29</v>
      </c>
      <c r="E21" s="26" t="s">
        <v>51</v>
      </c>
      <c r="F21" s="25">
        <v>1</v>
      </c>
      <c r="G21" s="25" t="s">
        <v>16</v>
      </c>
      <c r="H21" s="27"/>
      <c r="I21" s="7">
        <f t="shared" si="0"/>
        <v>0</v>
      </c>
      <c r="J21" s="25" t="s">
        <v>52</v>
      </c>
      <c r="K21" s="8"/>
    </row>
    <row r="22" ht="25" customHeight="1" spans="1:11">
      <c r="A22" s="5">
        <v>20</v>
      </c>
      <c r="B22" s="25"/>
      <c r="C22" s="25" t="s">
        <v>28</v>
      </c>
      <c r="D22" s="25" t="s">
        <v>29</v>
      </c>
      <c r="E22" s="26" t="s">
        <v>33</v>
      </c>
      <c r="F22" s="25">
        <v>1</v>
      </c>
      <c r="G22" s="25" t="s">
        <v>16</v>
      </c>
      <c r="H22" s="27"/>
      <c r="I22" s="7">
        <f t="shared" si="0"/>
        <v>0</v>
      </c>
      <c r="J22" s="25" t="s">
        <v>53</v>
      </c>
      <c r="K22" s="8"/>
    </row>
    <row r="23" ht="25" customHeight="1" spans="1:11">
      <c r="A23" s="5">
        <v>21</v>
      </c>
      <c r="B23" s="25"/>
      <c r="C23" s="25" t="s">
        <v>28</v>
      </c>
      <c r="D23" s="25" t="s">
        <v>29</v>
      </c>
      <c r="E23" s="26" t="s">
        <v>33</v>
      </c>
      <c r="F23" s="25">
        <v>1</v>
      </c>
      <c r="G23" s="25" t="s">
        <v>16</v>
      </c>
      <c r="H23" s="27"/>
      <c r="I23" s="7">
        <f t="shared" si="0"/>
        <v>0</v>
      </c>
      <c r="J23" s="25" t="s">
        <v>54</v>
      </c>
      <c r="K23" s="8"/>
    </row>
    <row r="24" ht="25" customHeight="1" spans="1:11">
      <c r="A24" s="5">
        <v>22</v>
      </c>
      <c r="B24" s="25"/>
      <c r="C24" s="25" t="s">
        <v>28</v>
      </c>
      <c r="D24" s="25" t="s">
        <v>29</v>
      </c>
      <c r="E24" s="26" t="s">
        <v>51</v>
      </c>
      <c r="F24" s="25">
        <v>1</v>
      </c>
      <c r="G24" s="25" t="s">
        <v>16</v>
      </c>
      <c r="H24" s="27"/>
      <c r="I24" s="7">
        <f t="shared" si="0"/>
        <v>0</v>
      </c>
      <c r="J24" s="25" t="s">
        <v>55</v>
      </c>
      <c r="K24" s="8"/>
    </row>
    <row r="25" ht="25" customHeight="1" spans="1:11">
      <c r="A25" s="5">
        <v>23</v>
      </c>
      <c r="B25" s="25"/>
      <c r="C25" s="25" t="s">
        <v>28</v>
      </c>
      <c r="D25" s="25" t="s">
        <v>29</v>
      </c>
      <c r="E25" s="26" t="s">
        <v>56</v>
      </c>
      <c r="F25" s="25">
        <v>1</v>
      </c>
      <c r="G25" s="25" t="s">
        <v>16</v>
      </c>
      <c r="H25" s="27"/>
      <c r="I25" s="7">
        <f t="shared" si="0"/>
        <v>0</v>
      </c>
      <c r="J25" s="25" t="s">
        <v>57</v>
      </c>
      <c r="K25" s="8"/>
    </row>
    <row r="26" ht="25" customHeight="1" spans="1:11">
      <c r="A26" s="5">
        <v>24</v>
      </c>
      <c r="B26" s="25"/>
      <c r="C26" s="25" t="s">
        <v>28</v>
      </c>
      <c r="D26" s="25" t="s">
        <v>29</v>
      </c>
      <c r="E26" s="26" t="s">
        <v>58</v>
      </c>
      <c r="F26" s="25">
        <v>1</v>
      </c>
      <c r="G26" s="25" t="s">
        <v>16</v>
      </c>
      <c r="H26" s="27"/>
      <c r="I26" s="7">
        <f t="shared" si="0"/>
        <v>0</v>
      </c>
      <c r="J26" s="25" t="s">
        <v>59</v>
      </c>
      <c r="K26" s="9"/>
    </row>
    <row r="27" spans="1:11">
      <c r="A27" s="5">
        <v>25</v>
      </c>
      <c r="B27" s="28" t="s">
        <v>60</v>
      </c>
      <c r="C27" s="28" t="s">
        <v>28</v>
      </c>
      <c r="D27" s="28" t="s">
        <v>14</v>
      </c>
      <c r="E27" s="28" t="s">
        <v>61</v>
      </c>
      <c r="F27" s="28">
        <v>1</v>
      </c>
      <c r="G27" s="28" t="s">
        <v>16</v>
      </c>
      <c r="H27" s="29"/>
      <c r="I27" s="7">
        <f t="shared" si="0"/>
        <v>0</v>
      </c>
      <c r="J27" s="28" t="s">
        <v>62</v>
      </c>
      <c r="K27" s="5"/>
    </row>
    <row r="28" spans="1:11">
      <c r="A28" s="5">
        <v>26</v>
      </c>
      <c r="B28" s="28"/>
      <c r="C28" s="28" t="s">
        <v>28</v>
      </c>
      <c r="D28" s="28" t="s">
        <v>14</v>
      </c>
      <c r="E28" s="28" t="s">
        <v>61</v>
      </c>
      <c r="F28" s="28">
        <v>1</v>
      </c>
      <c r="G28" s="28" t="s">
        <v>16</v>
      </c>
      <c r="H28" s="29"/>
      <c r="I28" s="7">
        <f t="shared" si="0"/>
        <v>0</v>
      </c>
      <c r="J28" s="28" t="s">
        <v>63</v>
      </c>
      <c r="K28" s="5"/>
    </row>
    <row r="29" spans="1:11">
      <c r="A29" s="5">
        <v>27</v>
      </c>
      <c r="B29" s="28" t="s">
        <v>64</v>
      </c>
      <c r="C29" s="28" t="s">
        <v>28</v>
      </c>
      <c r="D29" s="28" t="s">
        <v>19</v>
      </c>
      <c r="E29" s="28" t="s">
        <v>65</v>
      </c>
      <c r="F29" s="28">
        <v>1</v>
      </c>
      <c r="G29" s="28" t="s">
        <v>16</v>
      </c>
      <c r="H29" s="29"/>
      <c r="I29" s="7">
        <f t="shared" si="0"/>
        <v>0</v>
      </c>
      <c r="J29" s="28" t="s">
        <v>66</v>
      </c>
      <c r="K29" s="5"/>
    </row>
    <row r="30" spans="1:11">
      <c r="A30" s="5">
        <v>28</v>
      </c>
      <c r="B30" s="28"/>
      <c r="C30" s="28" t="s">
        <v>28</v>
      </c>
      <c r="D30" s="28" t="s">
        <v>19</v>
      </c>
      <c r="E30" s="28" t="s">
        <v>65</v>
      </c>
      <c r="F30" s="28">
        <v>1</v>
      </c>
      <c r="G30" s="28" t="s">
        <v>16</v>
      </c>
      <c r="H30" s="29"/>
      <c r="I30" s="7">
        <f t="shared" si="0"/>
        <v>0</v>
      </c>
      <c r="J30" s="28" t="s">
        <v>67</v>
      </c>
      <c r="K30" s="5"/>
    </row>
    <row r="31" spans="1:11">
      <c r="A31" s="30" t="s">
        <v>68</v>
      </c>
      <c r="B31" s="30"/>
      <c r="C31" s="30"/>
      <c r="D31" s="30"/>
      <c r="E31" s="30"/>
      <c r="F31" s="30"/>
      <c r="G31" s="30"/>
      <c r="H31" s="31"/>
      <c r="I31" s="31">
        <f>SUM(I3:I30)</f>
        <v>0</v>
      </c>
      <c r="J31" s="30"/>
      <c r="K31" s="30"/>
    </row>
  </sheetData>
  <mergeCells count="9">
    <mergeCell ref="A1:K1"/>
    <mergeCell ref="A31:H31"/>
    <mergeCell ref="B3:B8"/>
    <mergeCell ref="B9:B13"/>
    <mergeCell ref="B14:B20"/>
    <mergeCell ref="B21:B26"/>
    <mergeCell ref="B27:B28"/>
    <mergeCell ref="B29:B30"/>
    <mergeCell ref="K3:K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EPS故障3.13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袁济仁</dc:creator>
  <cp:lastModifiedBy>Lifutruth</cp:lastModifiedBy>
  <dcterms:created xsi:type="dcterms:W3CDTF">2020-07-11T10:22:00Z</dcterms:created>
  <dcterms:modified xsi:type="dcterms:W3CDTF">2021-03-29T05:40:31Z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