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I:\2023年采购项目\智慧高速项目（二期）-路段作业施工及设备采购\采购文件\设备采购\检测仪采购\"/>
    </mc:Choice>
  </mc:AlternateContent>
  <xr:revisionPtr revIDLastSave="0" documentId="13_ncr:1_{ED8938F1-8EAD-43B4-A469-CCEAAE1D2DC5}"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4" i="1" l="1"/>
  <c r="I3" i="1"/>
  <c r="I5" i="1"/>
  <c r="I6" i="1" l="1"/>
</calcChain>
</file>

<file path=xl/sharedStrings.xml><?xml version="1.0" encoding="utf-8"?>
<sst xmlns="http://schemas.openxmlformats.org/spreadsheetml/2006/main" count="22" uniqueCount="20">
  <si>
    <t>序号</t>
    <phoneticPr fontId="2" type="noConversion"/>
  </si>
  <si>
    <t>设备名称</t>
    <phoneticPr fontId="2" type="noConversion"/>
  </si>
  <si>
    <t>主要规格参数</t>
    <phoneticPr fontId="2" type="noConversion"/>
  </si>
  <si>
    <t>单位</t>
    <phoneticPr fontId="2" type="noConversion"/>
  </si>
  <si>
    <t>数量</t>
    <phoneticPr fontId="2" type="noConversion"/>
  </si>
  <si>
    <t>品牌</t>
    <phoneticPr fontId="2" type="noConversion"/>
  </si>
  <si>
    <t>型号</t>
    <phoneticPr fontId="2" type="noConversion"/>
  </si>
  <si>
    <t>单价（元）</t>
    <phoneticPr fontId="2" type="noConversion"/>
  </si>
  <si>
    <t>小计（元）</t>
    <phoneticPr fontId="2" type="noConversion"/>
  </si>
  <si>
    <t>备注</t>
    <phoneticPr fontId="2" type="noConversion"/>
  </si>
  <si>
    <t>合计</t>
    <phoneticPr fontId="2" type="noConversion"/>
  </si>
  <si>
    <t>说明：本金额含税、含运费、卸货费、指导安装调试费。</t>
    <phoneticPr fontId="2" type="noConversion"/>
  </si>
  <si>
    <t>光强检测仪</t>
    <phoneticPr fontId="2" type="noConversion"/>
  </si>
  <si>
    <t>套</t>
    <phoneticPr fontId="2" type="noConversion"/>
  </si>
  <si>
    <t>CO/VI检测仪</t>
    <phoneticPr fontId="2" type="noConversion"/>
  </si>
  <si>
    <t>风速风向仪</t>
    <phoneticPr fontId="2" type="noConversion"/>
  </si>
  <si>
    <t>CO/VI 检测器属强吸式仪器，检测大气中的一氧化碳浓度和隧道内高压钠灯照明下的合成能
见，可快速、准确的测定给定测点的一氧化碳浓度和能见度，同时将检测的结果以数字形式显示出
来。CO/VI 检测器由采样器、传感器、放大器、吸气泵、测量泵、显示器及报警装置等组成。本项
目所采用的隧道检测设备系统应经过国家交通安全设施质量监督检验中心检验合格，并出具在有效
期内合格证明报告。
（a）功能要求
 隧道风机的运行应根据 CO 浓度、透过率值、隧道内风速风向、交通量状况、火灾报警等
综合情况进行控制
 周期巡检每一检测点处的 CO/VI 参数和风速风向参数，并能根据检测数据计算其变化率和
平均值
 系统应能根据纵向通风隧道内 CO 浓度的分布规律，根据 CO 检测值判断隧道内风流的方向
 当隧道内 CO 平均浓度≥200PPm 时，系统能给出预报警信号，当隧道内平均 CO 浓度≥300PPm
或 VI（能见度）值大于 0.007m-1 时，系统能给出报警信号
 隧道管理站计算机界面能显示每一检测点的 CO/VI 参数、风速风向参数和某条隧道 CO/VI
平均值
 系统具有故障自检功能和报告维护需求功能
（b）技术参数
CO/VI 检测器：
 VI 测量范围：K=0～15x10-3m-1
 NO2 测量范围：0～20ppm
 CH4 测量范围：0～5%Vol
 CO 测量范围：0～500ppm
 VI 测量精度：±0.1×10-3m-1 或 0.7 透光率
 NO2 分辨率：20ppb
 CH4 分辨率：0.05%Vol
 CO 分辨率：1ppm
 通讯接口：1 路 RS485，1 路 RS232
 模拟输出：4 路 4～20mA 电流隔离输出
开关输出：4 路无源继电器触点，配置为极限值报警
 供电电压：176～265VAC，50Hz/60Hz
 棱镜安装误差：安装位置半径允许误差：±15mm；安装角度允许误差：±8°
 工作温度：-40～75℃
 工作湿度：0～100%RH
 防护等级：IP67</t>
    <phoneticPr fontId="2" type="noConversion"/>
  </si>
  <si>
    <t xml:space="preserve">测量范围-40～+40m/s；
 测量精度±0.1m/s；
 平均时间：10 秒～60 分钟；
 模拟信号输出：2 组 4～20mA 隔离输出，负载最大 500 欧姆；
 开关量输出：2×SPCO 无源继电器触点，可配置为故障报警和风向输出；
 通信接口：RS232 串行接口；
 防护等级：喷塑铝壳体，达到 IP67；
 环境温度： -30℃～+60℃；
 相对湿度： 小于 95%无冷凝；
 电源 AC220V±15%，50Hz±2Hz。
 含安装支架，防雷接地等。
 工作温度：－40℃～＋70℃ </t>
    <phoneticPr fontId="2" type="noConversion"/>
  </si>
  <si>
    <t xml:space="preserve"> 测量范围：0～8500cd/m2
 检测精度：一级
 测量角度：20°，垂直大于 30，水平大于 40
 输出信号：4～20mA；3 组 1A/250V 开关量输出
 应有 2 个通信接口：1 个 RS485 接口；1 个以太网接口/RS422 接口
 防护等级：IP67
 环境温度： -30℃～+70℃
 相对湿度： 0-90%RH
 电源 AC220V±15%，50Hz±2Hz
 整机功耗：≤5W
 净化通风量：10-20M3/h
     无故障连续运行时间：≥35000h
 洞外含立柱、设备箱、基础、防雷接地等</t>
    <phoneticPr fontId="2" type="noConversion"/>
  </si>
  <si>
    <t>智慧高速项目（二期）检测仪设备采购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</si>
</sst>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5" x14ac:knownFonts="1">
    <font>
      <sz val="11"/>
      <color theme="1"/>
      <name val="等线"/>
      <family val="2"/>
      <scheme val="minor"/>
    </font>
    <font>
      <b/>
      <sz val="16"/>
      <color theme="1"/>
      <name val="等线"/>
      <family val="3"/>
      <charset val="134"/>
      <scheme val="minor"/>
    </font>
    <font>
      <sz val="9"/>
      <name val="等线"/>
      <family val="3"/>
      <charset val="134"/>
      <scheme val="minor"/>
    </font>
    <font>
      <sz val="10"/>
      <name val="等线"/>
      <family val="3"/>
      <charset val="134"/>
      <scheme val="minor"/>
    </font>
    <font>
      <sz val="11"/>
      <color rgb="FF000000"/>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0" fillId="0" borderId="1" xfId="0"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
  <sheetViews>
    <sheetView tabSelected="1" workbookViewId="0">
      <selection activeCell="C4" sqref="C4"/>
    </sheetView>
  </sheetViews>
  <sheetFormatPr defaultRowHeight="13.8" x14ac:dyDescent="0.25"/>
  <cols>
    <col min="1" max="1" width="7.88671875" customWidth="1"/>
    <col min="2" max="2" width="17" customWidth="1"/>
    <col min="3" max="3" width="38.77734375" customWidth="1"/>
    <col min="8" max="9" width="10.88671875" customWidth="1"/>
  </cols>
  <sheetData>
    <row r="1" spans="1:10" ht="30.6" customHeight="1" x14ac:dyDescent="0.25">
      <c r="A1" s="7" t="s">
        <v>19</v>
      </c>
      <c r="B1" s="7"/>
      <c r="C1" s="7"/>
      <c r="D1" s="7"/>
      <c r="E1" s="7"/>
      <c r="F1" s="7"/>
      <c r="G1" s="7"/>
      <c r="H1" s="7"/>
      <c r="I1" s="7"/>
      <c r="J1" s="7"/>
    </row>
    <row r="2" spans="1:10" ht="27" customHeight="1" x14ac:dyDescent="0.25">
      <c r="A2" s="1" t="s">
        <v>0</v>
      </c>
      <c r="B2" s="1" t="s">
        <v>1</v>
      </c>
      <c r="C2" s="1" t="s">
        <v>2</v>
      </c>
      <c r="D2" s="1" t="s">
        <v>3</v>
      </c>
      <c r="E2" s="1" t="s">
        <v>4</v>
      </c>
      <c r="F2" s="1" t="s">
        <v>5</v>
      </c>
      <c r="G2" s="1" t="s">
        <v>6</v>
      </c>
      <c r="H2" s="1" t="s">
        <v>7</v>
      </c>
      <c r="I2" s="1" t="s">
        <v>8</v>
      </c>
      <c r="J2" s="1" t="s">
        <v>9</v>
      </c>
    </row>
    <row r="3" spans="1:10" ht="27" customHeight="1" x14ac:dyDescent="0.25">
      <c r="A3" s="2">
        <v>1</v>
      </c>
      <c r="B3" s="2" t="s">
        <v>12</v>
      </c>
      <c r="C3" s="6" t="s">
        <v>18</v>
      </c>
      <c r="D3" s="2" t="s">
        <v>13</v>
      </c>
      <c r="E3" s="5">
        <v>13</v>
      </c>
      <c r="F3" s="2"/>
      <c r="G3" s="2"/>
      <c r="H3" s="3"/>
      <c r="I3" s="3">
        <f>H3*E3</f>
        <v>0</v>
      </c>
      <c r="J3" s="4"/>
    </row>
    <row r="4" spans="1:10" ht="27" customHeight="1" x14ac:dyDescent="0.25">
      <c r="A4" s="2">
        <v>2</v>
      </c>
      <c r="B4" s="2" t="s">
        <v>14</v>
      </c>
      <c r="C4" s="6" t="s">
        <v>16</v>
      </c>
      <c r="D4" s="2" t="s">
        <v>13</v>
      </c>
      <c r="E4" s="5">
        <v>32</v>
      </c>
      <c r="F4" s="2"/>
      <c r="G4" s="2"/>
      <c r="H4" s="3"/>
      <c r="I4" s="3">
        <f t="shared" ref="I4:I5" si="0">H4*E4</f>
        <v>0</v>
      </c>
      <c r="J4" s="4"/>
    </row>
    <row r="5" spans="1:10" ht="27" customHeight="1" x14ac:dyDescent="0.25">
      <c r="A5" s="2">
        <v>3</v>
      </c>
      <c r="B5" s="2" t="s">
        <v>15</v>
      </c>
      <c r="C5" s="6" t="s">
        <v>17</v>
      </c>
      <c r="D5" s="2" t="s">
        <v>13</v>
      </c>
      <c r="E5" s="5">
        <v>32</v>
      </c>
      <c r="F5" s="2"/>
      <c r="G5" s="2"/>
      <c r="H5" s="3"/>
      <c r="I5" s="3">
        <f t="shared" si="0"/>
        <v>0</v>
      </c>
      <c r="J5" s="4"/>
    </row>
    <row r="6" spans="1:10" ht="27" customHeight="1" x14ac:dyDescent="0.25">
      <c r="A6" s="1" t="s">
        <v>10</v>
      </c>
      <c r="B6" s="1"/>
      <c r="C6" s="1"/>
      <c r="D6" s="1"/>
      <c r="E6" s="1"/>
      <c r="F6" s="1"/>
      <c r="G6" s="1"/>
      <c r="H6" s="1"/>
      <c r="I6" s="1">
        <f>SUM(I3:I5)</f>
        <v>0</v>
      </c>
      <c r="J6" s="1"/>
    </row>
    <row r="7" spans="1:10" ht="27" customHeight="1" x14ac:dyDescent="0.25">
      <c r="A7" s="8" t="s">
        <v>11</v>
      </c>
      <c r="B7" s="9"/>
      <c r="C7" s="9"/>
      <c r="D7" s="9"/>
      <c r="E7" s="9"/>
      <c r="F7" s="9"/>
      <c r="G7" s="9"/>
      <c r="H7" s="9"/>
      <c r="I7" s="9"/>
      <c r="J7" s="10"/>
    </row>
  </sheetData>
  <mergeCells count="2">
    <mergeCell ref="A1:J1"/>
    <mergeCell ref="A7:J7"/>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孙江荣</cp:lastModifiedBy>
  <dcterms:created xsi:type="dcterms:W3CDTF">2015-06-05T18:19:34Z</dcterms:created>
  <dcterms:modified xsi:type="dcterms:W3CDTF">2023-05-22T03:25:39Z</dcterms:modified>
</cp:coreProperties>
</file>