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清单" sheetId="3" r:id="rId1"/>
  </sheets>
  <definedNames>
    <definedName name="_xlnm._FilterDatabase" localSheetId="0" hidden="1">清单!$A$3:$H$54</definedName>
  </definedNames>
  <calcPr calcId="144525"/>
</workbook>
</file>

<file path=xl/sharedStrings.xml><?xml version="1.0" encoding="utf-8"?>
<sst xmlns="http://schemas.openxmlformats.org/spreadsheetml/2006/main" count="208" uniqueCount="76">
  <si>
    <t>2023年渝蓉高速大足石刻服务区机电工程电线电缆采购（第二次）工程量清单</t>
  </si>
  <si>
    <t>序号</t>
  </si>
  <si>
    <t>名称</t>
  </si>
  <si>
    <t>规格参数</t>
  </si>
  <si>
    <t>计量单位</t>
  </si>
  <si>
    <t>数量</t>
  </si>
  <si>
    <t>报价（元）（含税13%）</t>
  </si>
  <si>
    <t>备注</t>
  </si>
  <si>
    <t>单价</t>
  </si>
  <si>
    <t>小计</t>
  </si>
  <si>
    <t>电线电缆</t>
  </si>
  <si>
    <t>[项目特征]
1.名称:电源线
2.规格:RVV2*1.5</t>
  </si>
  <si>
    <t>米</t>
  </si>
  <si>
    <t>智慧厕所系统</t>
  </si>
  <si>
    <t>[项目特征]
1.名称:绝缘导线
2.规格:RVV4*1.0</t>
  </si>
  <si>
    <t>[项目特征]
1.名称:绝缘导线
2.配线形式:满足设计与规范要求
3.型号:WDZ-BYJ-16
4.材质:铜芯</t>
  </si>
  <si>
    <t>UPS</t>
  </si>
  <si>
    <t>[项目特征]
1.名称:绝缘导线
2.规格:RVSP-2*1.5</t>
  </si>
  <si>
    <t>室内空气质量检测</t>
  </si>
  <si>
    <t>[项目特征]
1.名称:绝缘导线
2.规格:WDZC-RYJY3x1.5mm2</t>
  </si>
  <si>
    <t>信息发布</t>
  </si>
  <si>
    <t>[项目特征]
1.名称:电源线
2.规格:RVV2*1.0</t>
  </si>
  <si>
    <t>可视对讲</t>
  </si>
  <si>
    <t>[项目特征]
1.名称:电源线
2.规格:RVV4*1.0</t>
  </si>
  <si>
    <t>[项目特征]
1.名称:绝缘导线
2.规格:RVVP4*1.5</t>
  </si>
  <si>
    <t>五方通话</t>
  </si>
  <si>
    <t>[项目特征]
1.名称:绝缘导线
2.规格:WDZB-B1-RYJY-2*1.5</t>
  </si>
  <si>
    <t>视频安防</t>
  </si>
  <si>
    <t>[项目特征]
1.名称:接地引线
2.材质:详设计
3.规格:BV-10</t>
  </si>
  <si>
    <t>收费服务岗</t>
  </si>
  <si>
    <t>[项目特征]
1.名称:电力电缆
2.规格:YJV22-4x16mm2
3.材质:铜质</t>
  </si>
  <si>
    <t>[项目特征]
1.名称:主干电缆
2.规格:YJV22-4x16mm2
3.材质:铜质</t>
  </si>
  <si>
    <t>[项目特征]
1.名称:电力电缆
2.规格:RVV-3x2.5mm2
3.材质:铜质</t>
  </si>
  <si>
    <t>[项目特征]
1.名称:音频线
2.规格:RVV 2×2.5
3.材质:铜质</t>
  </si>
  <si>
    <t>[项目特征]
1.名称:主干电缆
2.规格:YJV22 4*35+1*25mm2，市电1根，UPS电源1根
3.材质:铜质</t>
  </si>
  <si>
    <t>新增收费车道线缆(定制)</t>
  </si>
  <si>
    <t>[项目特征]
1.名称:控制电缆
2.规格:KVVP-14×1.0
3.材质:详设计</t>
  </si>
  <si>
    <t>新增收费车道线缆</t>
  </si>
  <si>
    <t>[项目特征]
1.名称:控制电缆
2.规格:RVVP-10*1.5
3.材质:详设计</t>
  </si>
  <si>
    <t>[项目特征]
1.名称:电力电缆
2.规格:RVV-3×2.5
3.材质:铜质</t>
  </si>
  <si>
    <t>[项目特征]
1.名称:电力电缆
2.规格:RVV-2*1
3.材质:铜质</t>
  </si>
  <si>
    <t>[项目特征]
1.名称:电力电缆
2.规格:VV 3×4	
3.材质:铜质</t>
  </si>
  <si>
    <t>[项目特征]
1.名称:电力电缆
2.规格:VV 3×25
3.材质:铜质</t>
  </si>
  <si>
    <t>[项目特征]
1.名称:电力电缆
2.规格:VV 4×25
3.材质:铜质</t>
  </si>
  <si>
    <t>[项目特征]
1.名称:电力电缆
2.规格:YJV22 2×4
3.材质:铜质</t>
  </si>
  <si>
    <t>[项目特征]
1.名称:电力电缆
2.规格:BV-4
3.材质:铜质</t>
  </si>
  <si>
    <t>[项目特征]
1.名称:电力电缆
2.规格:BV-16	
3.材质:铜质</t>
  </si>
  <si>
    <t>[项目特征]
1.名称:电力电缆
2.规格:BV-35	
3.材质:铜质</t>
  </si>
  <si>
    <t>[项目特征]
1.名称:电力电缆
2.规格:YJV22-1kV 3×6
3.材质:铜质</t>
  </si>
  <si>
    <t>收费广场照明</t>
  </si>
  <si>
    <t>[项目特征]
1.名称:电力电缆
2.规格:BV 2.5*3根
3.材质:铜质</t>
  </si>
  <si>
    <t>[项目特征]
1.名称:电力电缆
2.规格:YJV22 4×6mm2</t>
  </si>
  <si>
    <t>站前情报板</t>
  </si>
  <si>
    <t>[项目特征]
1.名称:电力电缆
2.规格:YJV22 3*4mm2</t>
  </si>
  <si>
    <t>[项目特征]
1.名称:电力电缆
2.规格:YJV-5X6
3.材质:铜质</t>
  </si>
  <si>
    <t>室外电气工程</t>
  </si>
  <si>
    <t>[项目特征]
1.名称:电力电缆
2.规格:YJV-5X10
3.材质:铜质</t>
  </si>
  <si>
    <t>[项目特征]
1.名称:电力电缆
2.规格:WDZB-YJY-4x70+1x35
3.材质:铜质</t>
  </si>
  <si>
    <t>[项目特征]
1.名称:矿物质电力电缆
2.规格:BTTZ-4x10</t>
  </si>
  <si>
    <t>[项目特征]
1.名称:矿物质电力电缆
2.规格:BTTZ-1x25</t>
  </si>
  <si>
    <t>[项目特征]
1.名称:矿物质电力电缆
2.规格:BTTZ-1*50</t>
  </si>
  <si>
    <t>[项目特征]
1.名称:电力电缆
2.规格:WDZB-YJY-B1-5x10</t>
  </si>
  <si>
    <t>[项目特征]
1.名称:电力电缆
2.规格:WDZB-YJY-B1-4x25+1x16</t>
  </si>
  <si>
    <t>[项目特征]
1.名称:电力电缆
2.规格:WDZB-YJY-B1-4x50+1x25</t>
  </si>
  <si>
    <t>[项目特征]
1.名称:电力电缆
2.规格:WDZB-YJY-B1-4x95+1x50</t>
  </si>
  <si>
    <t>[项目特征]
1.名称:电力电缆
2.规格:WDZB-YJY-B1-4x120+1x70</t>
  </si>
  <si>
    <t>[项目特征]
1.名称:电力电缆
2.规格:WDZB-YJY-B1-4X150+1X70</t>
  </si>
  <si>
    <t>[项目特征]
1.名称:电力电缆
2.规格:WDZB-YJY-B1-4X240+1X120</t>
  </si>
  <si>
    <t>[项目特征]
1.名称:电力电缆
2.规格:10KV-WDZBN-YJY-3X240</t>
  </si>
  <si>
    <t>[项目特征]
1.名称:电力电缆
2.规格:WDZB-YJY-3×2.5</t>
  </si>
  <si>
    <t>[项目特征]
1.名称:电力电缆
2.规格:WDZB-YJY-3×6</t>
  </si>
  <si>
    <t>[项目特征]
1.名称:WDZB-RYJY-3*1.5</t>
  </si>
  <si>
    <t>[项目特征]
1.名称:WDZB-RYJS-2*2.5</t>
  </si>
  <si>
    <t>[项目特征]
1.名称:WDZB-RYJS-2*6</t>
  </si>
  <si>
    <t>合   计</t>
  </si>
  <si>
    <t>1.计价规则
1.1术语与定义：（1）基准铜价A：以2023年6月27日长江有色金属网（www.ccmn.cn)1#铜发布平均价68830元/吨作为基准铜价。
（2）订单日铜价B：为采购人项目部实际下单采购之日的长江有色金属网（www.ccmn.cn)1#铜当日现货均价（如下单日期为非工作日，则以下一个工作日现货均价为准），需双方签字盖章确认。
（3）电缆基准单价C：以基准铜价A为报价基准确定的电缆基准单价。
（4）电缆结算单价D：根据订单日铜价B及1.2条的调价规则确定的当批次电缆结算单价。
（5）下浮率E%=1.25％。
1.2调价原则：本项目电缆规格型号、数量以招标清单约定的为准，电缆单价为浮动单价，根据铜价的波动而变化。具体调整原则如下。
1.2.1铜价上涨时，电缆单价调整原则：
（1）订单日铜价B在基准铜价A的基础上上涨在3000元/吨以内（含3000元/吨）时，电缆结算单价原则不上调，即0元/吨＜订单日铜价B-基准铜价A≤3000元/吨时，电缆结算单价D按电缆基准单价C执行，不作调整；
（2）订单日铜价B在基准铜价A的基础上上涨超过3000元/吨但不超过5000元/吨时，即3000元/吨＜订单日铜价B-基准铜价A≤5000元/吨时，订单日铜价B在（A+3000）元/吨的基础上每上涨1000元/吨（不足1000元的按比例计算），相应电缆结算单价D上调(E%/2)，以此类推。电缆结算单价D计算公式如下：
电缆结算单价D=C*(1+（(B-(A+3000)）/1000*E%/2)，电缆结算单价均按四舍五入保留两位小数。
举例：如基准铜价A为70000元/吨，订单日铜价B为74000元/吨时，下浮率E%为1.1%，则电缆结算单价D=C*（1+（（74000-（70000+3000））/1000*1.1%/2））=1.0055C。
（3）订单日铜价B在基准铜价A的基础上上涨超过5000元/吨时,电缆结算单价按照上涨5000元/吨原则进行调整，电缆结算单价D计算公式如下：
电缆结算单价D=电缆基准单价C*(1+E%)，电缆结算单价均按四舍五入保留两位小数。
举例：如基准铜价A为70000元/吨，订单日铜价B为80000元/吨时，下浮率E%为1.1%，则电缆结算单价D=C（1+1.1%）=1.011C
1.2.2铜价下跌时，电缆单价调整原则：
（1）订单日铜价B在基准铜价A的基础上下跌1500元/吨以内（含1500元/吨），电缆结算单价按电缆基准单价C执行，不作调整；
（2）订单日铜价B低于（A-1500）元/吨时，按订单日铜价B在（A-1500）元的基础上每下跌1000元（不足1000元的按比例计算），相应电缆结算单价D下调E%，以此类推。电缆结算单价D计算公式如下：
电缆结算单价D=C*(1-（(A-1500)-B)/1000*E%)，电缆结算单价均按四舍五入保留两位小数。
举例：如基准铜价A为70000元/吨，订单日铜价B为65500元/吨，下浮率E%为1.1%，则电缆结算单价D=C*(1-（(70000-1500)-65500)/1000*1.1%)=0.967C。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</si>
</sst>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??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pane ySplit="3" topLeftCell="A48" activePane="bottomLeft" state="frozen"/>
      <selection/>
      <selection pane="bottomLeft" activeCell="L54" sqref="L54"/>
    </sheetView>
  </sheetViews>
  <sheetFormatPr defaultColWidth="9" defaultRowHeight="13.5" outlineLevelCol="7"/>
  <cols>
    <col min="1" max="2" width="9" style="1"/>
    <col min="3" max="3" width="31.875" style="1" customWidth="1"/>
    <col min="4" max="5" width="9" style="1"/>
    <col min="6" max="7" width="11" style="1" customWidth="1"/>
    <col min="8" max="8" width="12.125" style="2" customWidth="1"/>
    <col min="9" max="16384" width="9" style="1"/>
  </cols>
  <sheetData>
    <row r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4" t="s">
        <v>7</v>
      </c>
    </row>
    <row r="3" ht="26" customHeight="1" spans="1:8">
      <c r="A3" s="4"/>
      <c r="B3" s="4"/>
      <c r="C3" s="4"/>
      <c r="D3" s="4"/>
      <c r="E3" s="4"/>
      <c r="F3" s="5" t="s">
        <v>8</v>
      </c>
      <c r="G3" s="5" t="s">
        <v>9</v>
      </c>
      <c r="H3" s="4"/>
    </row>
    <row r="4" ht="33.75" spans="1:8">
      <c r="A4" s="4">
        <v>1</v>
      </c>
      <c r="B4" s="4" t="s">
        <v>10</v>
      </c>
      <c r="C4" s="4" t="s">
        <v>11</v>
      </c>
      <c r="D4" s="4" t="s">
        <v>12</v>
      </c>
      <c r="E4" s="4">
        <v>20000</v>
      </c>
      <c r="F4" s="6"/>
      <c r="G4" s="6">
        <f>F4*E4</f>
        <v>0</v>
      </c>
      <c r="H4" s="7" t="s">
        <v>13</v>
      </c>
    </row>
    <row r="5" ht="33.75" spans="1:8">
      <c r="A5" s="4">
        <v>2</v>
      </c>
      <c r="B5" s="4" t="s">
        <v>10</v>
      </c>
      <c r="C5" s="4" t="s">
        <v>14</v>
      </c>
      <c r="D5" s="4" t="s">
        <v>12</v>
      </c>
      <c r="E5" s="4">
        <v>200</v>
      </c>
      <c r="F5" s="6"/>
      <c r="G5" s="6">
        <f t="shared" ref="G5:G52" si="0">F5*E5</f>
        <v>0</v>
      </c>
      <c r="H5" s="7" t="s">
        <v>13</v>
      </c>
    </row>
    <row r="6" s="1" customFormat="1" ht="56.25" spans="1:8">
      <c r="A6" s="4">
        <v>3</v>
      </c>
      <c r="B6" s="4" t="s">
        <v>10</v>
      </c>
      <c r="C6" s="4" t="s">
        <v>15</v>
      </c>
      <c r="D6" s="4" t="s">
        <v>12</v>
      </c>
      <c r="E6" s="4">
        <v>96</v>
      </c>
      <c r="F6" s="6"/>
      <c r="G6" s="6">
        <f t="shared" si="0"/>
        <v>0</v>
      </c>
      <c r="H6" s="7" t="s">
        <v>16</v>
      </c>
    </row>
    <row r="7" ht="33.75" spans="1:8">
      <c r="A7" s="4">
        <v>4</v>
      </c>
      <c r="B7" s="4" t="s">
        <v>10</v>
      </c>
      <c r="C7" s="4" t="s">
        <v>17</v>
      </c>
      <c r="D7" s="4" t="s">
        <v>12</v>
      </c>
      <c r="E7" s="4">
        <v>200</v>
      </c>
      <c r="F7" s="6"/>
      <c r="G7" s="6">
        <f t="shared" si="0"/>
        <v>0</v>
      </c>
      <c r="H7" s="7" t="s">
        <v>18</v>
      </c>
    </row>
    <row r="8" ht="33.75" spans="1:8">
      <c r="A8" s="4">
        <v>5</v>
      </c>
      <c r="B8" s="4" t="s">
        <v>10</v>
      </c>
      <c r="C8" s="4" t="s">
        <v>19</v>
      </c>
      <c r="D8" s="4" t="s">
        <v>12</v>
      </c>
      <c r="E8" s="4">
        <v>100</v>
      </c>
      <c r="F8" s="6"/>
      <c r="G8" s="6">
        <f t="shared" si="0"/>
        <v>0</v>
      </c>
      <c r="H8" s="7" t="s">
        <v>20</v>
      </c>
    </row>
    <row r="9" ht="33.75" spans="1:8">
      <c r="A9" s="4">
        <v>6</v>
      </c>
      <c r="B9" s="4" t="s">
        <v>10</v>
      </c>
      <c r="C9" s="4" t="s">
        <v>21</v>
      </c>
      <c r="D9" s="4" t="s">
        <v>12</v>
      </c>
      <c r="E9" s="4">
        <v>50</v>
      </c>
      <c r="F9" s="6"/>
      <c r="G9" s="6">
        <f t="shared" si="0"/>
        <v>0</v>
      </c>
      <c r="H9" s="7" t="s">
        <v>22</v>
      </c>
    </row>
    <row r="10" ht="33.75" spans="1:8">
      <c r="A10" s="4">
        <v>7</v>
      </c>
      <c r="B10" s="4" t="s">
        <v>10</v>
      </c>
      <c r="C10" s="4" t="s">
        <v>23</v>
      </c>
      <c r="D10" s="4" t="s">
        <v>12</v>
      </c>
      <c r="E10" s="4">
        <v>50</v>
      </c>
      <c r="F10" s="6"/>
      <c r="G10" s="6">
        <f t="shared" si="0"/>
        <v>0</v>
      </c>
      <c r="H10" s="7" t="s">
        <v>22</v>
      </c>
    </row>
    <row r="11" ht="33.75" spans="1:8">
      <c r="A11" s="4">
        <v>8</v>
      </c>
      <c r="B11" s="4" t="s">
        <v>10</v>
      </c>
      <c r="C11" s="4" t="s">
        <v>24</v>
      </c>
      <c r="D11" s="4" t="s">
        <v>12</v>
      </c>
      <c r="E11" s="4">
        <v>500</v>
      </c>
      <c r="F11" s="6"/>
      <c r="G11" s="6">
        <f t="shared" si="0"/>
        <v>0</v>
      </c>
      <c r="H11" s="7" t="s">
        <v>25</v>
      </c>
    </row>
    <row r="12" s="1" customFormat="1" ht="33.75" spans="1:8">
      <c r="A12" s="4">
        <v>9</v>
      </c>
      <c r="B12" s="4" t="s">
        <v>10</v>
      </c>
      <c r="C12" s="4" t="s">
        <v>26</v>
      </c>
      <c r="D12" s="4" t="s">
        <v>12</v>
      </c>
      <c r="E12" s="4">
        <v>1066</v>
      </c>
      <c r="F12" s="6"/>
      <c r="G12" s="6">
        <f t="shared" si="0"/>
        <v>0</v>
      </c>
      <c r="H12" s="7" t="s">
        <v>27</v>
      </c>
    </row>
    <row r="13" ht="45" spans="1:8">
      <c r="A13" s="4">
        <v>10</v>
      </c>
      <c r="B13" s="4" t="s">
        <v>10</v>
      </c>
      <c r="C13" s="8" t="s">
        <v>28</v>
      </c>
      <c r="D13" s="4" t="s">
        <v>12</v>
      </c>
      <c r="E13" s="4">
        <v>100</v>
      </c>
      <c r="F13" s="8"/>
      <c r="G13" s="6">
        <f t="shared" si="0"/>
        <v>0</v>
      </c>
      <c r="H13" s="4" t="s">
        <v>29</v>
      </c>
    </row>
    <row r="14" ht="45" spans="1:8">
      <c r="A14" s="4">
        <v>11</v>
      </c>
      <c r="B14" s="4" t="s">
        <v>10</v>
      </c>
      <c r="C14" s="8" t="s">
        <v>30</v>
      </c>
      <c r="D14" s="4" t="s">
        <v>12</v>
      </c>
      <c r="E14" s="4">
        <v>150</v>
      </c>
      <c r="F14" s="8"/>
      <c r="G14" s="6">
        <f t="shared" si="0"/>
        <v>0</v>
      </c>
      <c r="H14" s="4" t="s">
        <v>29</v>
      </c>
    </row>
    <row r="15" ht="45" spans="1:8">
      <c r="A15" s="4">
        <v>12</v>
      </c>
      <c r="B15" s="4" t="s">
        <v>10</v>
      </c>
      <c r="C15" s="8" t="s">
        <v>31</v>
      </c>
      <c r="D15" s="4" t="s">
        <v>12</v>
      </c>
      <c r="E15" s="4">
        <v>100</v>
      </c>
      <c r="F15" s="8"/>
      <c r="G15" s="6">
        <f t="shared" si="0"/>
        <v>0</v>
      </c>
      <c r="H15" s="4" t="s">
        <v>29</v>
      </c>
    </row>
    <row r="16" ht="45" spans="1:8">
      <c r="A16" s="4">
        <v>13</v>
      </c>
      <c r="B16" s="4" t="s">
        <v>10</v>
      </c>
      <c r="C16" s="8" t="s">
        <v>32</v>
      </c>
      <c r="D16" s="4" t="s">
        <v>12</v>
      </c>
      <c r="E16" s="4">
        <v>30</v>
      </c>
      <c r="F16" s="8"/>
      <c r="G16" s="6">
        <f t="shared" si="0"/>
        <v>0</v>
      </c>
      <c r="H16" s="4" t="s">
        <v>29</v>
      </c>
    </row>
    <row r="17" ht="45" spans="1:8">
      <c r="A17" s="4">
        <v>14</v>
      </c>
      <c r="B17" s="4" t="s">
        <v>10</v>
      </c>
      <c r="C17" s="8" t="s">
        <v>33</v>
      </c>
      <c r="D17" s="4" t="s">
        <v>12</v>
      </c>
      <c r="E17" s="4">
        <v>60</v>
      </c>
      <c r="F17" s="8"/>
      <c r="G17" s="6">
        <f t="shared" si="0"/>
        <v>0</v>
      </c>
      <c r="H17" s="4" t="s">
        <v>29</v>
      </c>
    </row>
    <row r="18" s="1" customFormat="1" ht="56.25" spans="1:8">
      <c r="A18" s="4">
        <v>15</v>
      </c>
      <c r="B18" s="4" t="s">
        <v>10</v>
      </c>
      <c r="C18" s="8" t="s">
        <v>34</v>
      </c>
      <c r="D18" s="4" t="s">
        <v>12</v>
      </c>
      <c r="E18" s="4">
        <v>1000</v>
      </c>
      <c r="F18" s="8"/>
      <c r="G18" s="6">
        <f t="shared" si="0"/>
        <v>0</v>
      </c>
      <c r="H18" s="4" t="s">
        <v>35</v>
      </c>
    </row>
    <row r="19" ht="45" spans="1:8">
      <c r="A19" s="4">
        <v>16</v>
      </c>
      <c r="B19" s="4" t="s">
        <v>10</v>
      </c>
      <c r="C19" s="8" t="s">
        <v>36</v>
      </c>
      <c r="D19" s="4" t="s">
        <v>12</v>
      </c>
      <c r="E19" s="4">
        <v>300</v>
      </c>
      <c r="F19" s="8"/>
      <c r="G19" s="6">
        <f t="shared" si="0"/>
        <v>0</v>
      </c>
      <c r="H19" s="4" t="s">
        <v>37</v>
      </c>
    </row>
    <row r="20" ht="45" spans="1:8">
      <c r="A20" s="4">
        <v>17</v>
      </c>
      <c r="B20" s="4" t="s">
        <v>10</v>
      </c>
      <c r="C20" s="8" t="s">
        <v>38</v>
      </c>
      <c r="D20" s="4" t="s">
        <v>12</v>
      </c>
      <c r="E20" s="4">
        <v>300</v>
      </c>
      <c r="F20" s="8"/>
      <c r="G20" s="6">
        <f t="shared" si="0"/>
        <v>0</v>
      </c>
      <c r="H20" s="4" t="s">
        <v>37</v>
      </c>
    </row>
    <row r="21" ht="45" spans="1:8">
      <c r="A21" s="4">
        <v>18</v>
      </c>
      <c r="B21" s="4" t="s">
        <v>10</v>
      </c>
      <c r="C21" s="8" t="s">
        <v>39</v>
      </c>
      <c r="D21" s="4" t="s">
        <v>12</v>
      </c>
      <c r="E21" s="4">
        <v>1900</v>
      </c>
      <c r="F21" s="8"/>
      <c r="G21" s="6">
        <f t="shared" si="0"/>
        <v>0</v>
      </c>
      <c r="H21" s="4" t="s">
        <v>37</v>
      </c>
    </row>
    <row r="22" ht="45" spans="1:8">
      <c r="A22" s="4">
        <v>19</v>
      </c>
      <c r="B22" s="4" t="s">
        <v>10</v>
      </c>
      <c r="C22" s="8" t="s">
        <v>40</v>
      </c>
      <c r="D22" s="4" t="s">
        <v>12</v>
      </c>
      <c r="E22" s="4">
        <v>300</v>
      </c>
      <c r="F22" s="8"/>
      <c r="G22" s="6">
        <f t="shared" si="0"/>
        <v>0</v>
      </c>
      <c r="H22" s="4" t="s">
        <v>37</v>
      </c>
    </row>
    <row r="23" ht="45" spans="1:8">
      <c r="A23" s="4">
        <v>20</v>
      </c>
      <c r="B23" s="4" t="s">
        <v>10</v>
      </c>
      <c r="C23" s="8" t="s">
        <v>41</v>
      </c>
      <c r="D23" s="4" t="s">
        <v>12</v>
      </c>
      <c r="E23" s="4">
        <v>880</v>
      </c>
      <c r="F23" s="8"/>
      <c r="G23" s="6">
        <f t="shared" si="0"/>
        <v>0</v>
      </c>
      <c r="H23" s="4" t="s">
        <v>37</v>
      </c>
    </row>
    <row r="24" ht="45" spans="1:8">
      <c r="A24" s="4">
        <v>21</v>
      </c>
      <c r="B24" s="4" t="s">
        <v>10</v>
      </c>
      <c r="C24" s="8" t="s">
        <v>42</v>
      </c>
      <c r="D24" s="4" t="s">
        <v>12</v>
      </c>
      <c r="E24" s="4">
        <v>600</v>
      </c>
      <c r="F24" s="8"/>
      <c r="G24" s="6">
        <f t="shared" si="0"/>
        <v>0</v>
      </c>
      <c r="H24" s="4" t="s">
        <v>37</v>
      </c>
    </row>
    <row r="25" ht="45" spans="1:8">
      <c r="A25" s="4">
        <v>22</v>
      </c>
      <c r="B25" s="4" t="s">
        <v>10</v>
      </c>
      <c r="C25" s="8" t="s">
        <v>43</v>
      </c>
      <c r="D25" s="4" t="s">
        <v>12</v>
      </c>
      <c r="E25" s="4">
        <v>500</v>
      </c>
      <c r="F25" s="8"/>
      <c r="G25" s="6">
        <f t="shared" si="0"/>
        <v>0</v>
      </c>
      <c r="H25" s="4" t="s">
        <v>37</v>
      </c>
    </row>
    <row r="26" ht="45" spans="1:8">
      <c r="A26" s="4">
        <v>23</v>
      </c>
      <c r="B26" s="4" t="s">
        <v>10</v>
      </c>
      <c r="C26" s="8" t="s">
        <v>44</v>
      </c>
      <c r="D26" s="4" t="s">
        <v>12</v>
      </c>
      <c r="E26" s="4">
        <v>130</v>
      </c>
      <c r="F26" s="8"/>
      <c r="G26" s="6">
        <f t="shared" si="0"/>
        <v>0</v>
      </c>
      <c r="H26" s="4" t="s">
        <v>37</v>
      </c>
    </row>
    <row r="27" ht="45" spans="1:8">
      <c r="A27" s="4">
        <v>24</v>
      </c>
      <c r="B27" s="4" t="s">
        <v>10</v>
      </c>
      <c r="C27" s="8" t="s">
        <v>45</v>
      </c>
      <c r="D27" s="4" t="s">
        <v>12</v>
      </c>
      <c r="E27" s="4">
        <v>420</v>
      </c>
      <c r="F27" s="8"/>
      <c r="G27" s="6">
        <f t="shared" si="0"/>
        <v>0</v>
      </c>
      <c r="H27" s="4" t="s">
        <v>37</v>
      </c>
    </row>
    <row r="28" ht="45" spans="1:8">
      <c r="A28" s="4">
        <v>25</v>
      </c>
      <c r="B28" s="4" t="s">
        <v>10</v>
      </c>
      <c r="C28" s="8" t="s">
        <v>46</v>
      </c>
      <c r="D28" s="4" t="s">
        <v>12</v>
      </c>
      <c r="E28" s="4">
        <v>180</v>
      </c>
      <c r="F28" s="8"/>
      <c r="G28" s="6">
        <f t="shared" si="0"/>
        <v>0</v>
      </c>
      <c r="H28" s="4" t="s">
        <v>37</v>
      </c>
    </row>
    <row r="29" ht="45" spans="1:8">
      <c r="A29" s="4">
        <v>26</v>
      </c>
      <c r="B29" s="4" t="s">
        <v>10</v>
      </c>
      <c r="C29" s="8" t="s">
        <v>47</v>
      </c>
      <c r="D29" s="4" t="s">
        <v>12</v>
      </c>
      <c r="E29" s="4">
        <v>100</v>
      </c>
      <c r="F29" s="8"/>
      <c r="G29" s="6">
        <f t="shared" si="0"/>
        <v>0</v>
      </c>
      <c r="H29" s="4" t="s">
        <v>37</v>
      </c>
    </row>
    <row r="30" ht="45" spans="1:8">
      <c r="A30" s="4">
        <v>27</v>
      </c>
      <c r="B30" s="4" t="s">
        <v>10</v>
      </c>
      <c r="C30" s="8" t="s">
        <v>48</v>
      </c>
      <c r="D30" s="4" t="s">
        <v>12</v>
      </c>
      <c r="E30" s="4">
        <v>540</v>
      </c>
      <c r="F30" s="8"/>
      <c r="G30" s="6">
        <f t="shared" si="0"/>
        <v>0</v>
      </c>
      <c r="H30" s="4" t="s">
        <v>49</v>
      </c>
    </row>
    <row r="31" s="1" customFormat="1" ht="45" spans="1:8">
      <c r="A31" s="4">
        <v>28</v>
      </c>
      <c r="B31" s="4" t="s">
        <v>10</v>
      </c>
      <c r="C31" s="8" t="s">
        <v>50</v>
      </c>
      <c r="D31" s="4" t="s">
        <v>12</v>
      </c>
      <c r="E31" s="4">
        <v>150</v>
      </c>
      <c r="F31" s="8"/>
      <c r="G31" s="6">
        <f t="shared" si="0"/>
        <v>0</v>
      </c>
      <c r="H31" s="4" t="s">
        <v>49</v>
      </c>
    </row>
    <row r="32" ht="33.75" spans="1:8">
      <c r="A32" s="4">
        <v>29</v>
      </c>
      <c r="B32" s="4" t="s">
        <v>10</v>
      </c>
      <c r="C32" s="8" t="s">
        <v>51</v>
      </c>
      <c r="D32" s="4" t="s">
        <v>12</v>
      </c>
      <c r="E32" s="4">
        <v>200</v>
      </c>
      <c r="F32" s="8"/>
      <c r="G32" s="6">
        <f t="shared" si="0"/>
        <v>0</v>
      </c>
      <c r="H32" s="4" t="s">
        <v>52</v>
      </c>
    </row>
    <row r="33" ht="33.75" spans="1:8">
      <c r="A33" s="4">
        <v>30</v>
      </c>
      <c r="B33" s="4" t="s">
        <v>10</v>
      </c>
      <c r="C33" s="8" t="s">
        <v>53</v>
      </c>
      <c r="D33" s="4" t="s">
        <v>12</v>
      </c>
      <c r="E33" s="4">
        <v>20</v>
      </c>
      <c r="F33" s="8"/>
      <c r="G33" s="6">
        <f t="shared" si="0"/>
        <v>0</v>
      </c>
      <c r="H33" s="4" t="s">
        <v>52</v>
      </c>
    </row>
    <row r="34" s="1" customFormat="1" ht="45" spans="1:8">
      <c r="A34" s="4">
        <v>31</v>
      </c>
      <c r="B34" s="4" t="s">
        <v>10</v>
      </c>
      <c r="C34" s="4" t="s">
        <v>54</v>
      </c>
      <c r="D34" s="4" t="s">
        <v>12</v>
      </c>
      <c r="E34" s="4">
        <v>3227</v>
      </c>
      <c r="F34" s="6"/>
      <c r="G34" s="6">
        <f t="shared" si="0"/>
        <v>0</v>
      </c>
      <c r="H34" s="4" t="s">
        <v>55</v>
      </c>
    </row>
    <row r="35" s="1" customFormat="1" ht="45" spans="1:8">
      <c r="A35" s="4">
        <v>32</v>
      </c>
      <c r="B35" s="4" t="s">
        <v>10</v>
      </c>
      <c r="C35" s="4" t="s">
        <v>56</v>
      </c>
      <c r="D35" s="4" t="s">
        <v>12</v>
      </c>
      <c r="E35" s="4">
        <v>1926</v>
      </c>
      <c r="F35" s="6"/>
      <c r="G35" s="6">
        <f t="shared" si="0"/>
        <v>0</v>
      </c>
      <c r="H35" s="4" t="s">
        <v>55</v>
      </c>
    </row>
    <row r="36" ht="45" spans="1:8">
      <c r="A36" s="4">
        <v>33</v>
      </c>
      <c r="B36" s="4" t="s">
        <v>10</v>
      </c>
      <c r="C36" s="4" t="s">
        <v>57</v>
      </c>
      <c r="D36" s="4" t="s">
        <v>12</v>
      </c>
      <c r="E36" s="4">
        <v>12</v>
      </c>
      <c r="F36" s="6"/>
      <c r="G36" s="6">
        <f t="shared" si="0"/>
        <v>0</v>
      </c>
      <c r="H36" s="4" t="s">
        <v>55</v>
      </c>
    </row>
    <row r="37" ht="33.75" spans="1:8">
      <c r="A37" s="4">
        <v>34</v>
      </c>
      <c r="B37" s="4" t="s">
        <v>10</v>
      </c>
      <c r="C37" s="4" t="s">
        <v>58</v>
      </c>
      <c r="D37" s="4" t="s">
        <v>12</v>
      </c>
      <c r="E37" s="4">
        <v>349</v>
      </c>
      <c r="F37" s="6"/>
      <c r="G37" s="6">
        <f t="shared" si="0"/>
        <v>0</v>
      </c>
      <c r="H37" s="4" t="s">
        <v>55</v>
      </c>
    </row>
    <row r="38" ht="33.75" spans="1:8">
      <c r="A38" s="4">
        <v>35</v>
      </c>
      <c r="B38" s="4" t="s">
        <v>10</v>
      </c>
      <c r="C38" s="4" t="s">
        <v>59</v>
      </c>
      <c r="D38" s="4" t="s">
        <v>12</v>
      </c>
      <c r="E38" s="4">
        <v>1255</v>
      </c>
      <c r="F38" s="6"/>
      <c r="G38" s="6">
        <f t="shared" si="0"/>
        <v>0</v>
      </c>
      <c r="H38" s="4" t="s">
        <v>55</v>
      </c>
    </row>
    <row r="39" ht="33.75" spans="1:8">
      <c r="A39" s="4">
        <v>36</v>
      </c>
      <c r="B39" s="4" t="s">
        <v>10</v>
      </c>
      <c r="C39" s="4" t="s">
        <v>60</v>
      </c>
      <c r="D39" s="4" t="s">
        <v>12</v>
      </c>
      <c r="E39" s="4">
        <v>3765</v>
      </c>
      <c r="F39" s="6"/>
      <c r="G39" s="6">
        <f t="shared" si="0"/>
        <v>0</v>
      </c>
      <c r="H39" s="4" t="s">
        <v>55</v>
      </c>
    </row>
    <row r="40" ht="33.75" spans="1:8">
      <c r="A40" s="4">
        <v>37</v>
      </c>
      <c r="B40" s="4" t="s">
        <v>10</v>
      </c>
      <c r="C40" s="4" t="s">
        <v>61</v>
      </c>
      <c r="D40" s="4" t="s">
        <v>12</v>
      </c>
      <c r="E40" s="4">
        <v>1420</v>
      </c>
      <c r="F40" s="6"/>
      <c r="G40" s="6">
        <f t="shared" si="0"/>
        <v>0</v>
      </c>
      <c r="H40" s="4" t="s">
        <v>55</v>
      </c>
    </row>
    <row r="41" ht="33.75" spans="1:8">
      <c r="A41" s="4">
        <v>38</v>
      </c>
      <c r="B41" s="4" t="s">
        <v>10</v>
      </c>
      <c r="C41" s="4" t="s">
        <v>62</v>
      </c>
      <c r="D41" s="4" t="s">
        <v>12</v>
      </c>
      <c r="E41" s="4">
        <v>259</v>
      </c>
      <c r="F41" s="6"/>
      <c r="G41" s="6">
        <f t="shared" si="0"/>
        <v>0</v>
      </c>
      <c r="H41" s="4" t="s">
        <v>55</v>
      </c>
    </row>
    <row r="42" ht="33.75" spans="1:8">
      <c r="A42" s="4">
        <v>39</v>
      </c>
      <c r="B42" s="4" t="s">
        <v>10</v>
      </c>
      <c r="C42" s="4" t="s">
        <v>63</v>
      </c>
      <c r="D42" s="4" t="s">
        <v>12</v>
      </c>
      <c r="E42" s="4">
        <v>379</v>
      </c>
      <c r="F42" s="6"/>
      <c r="G42" s="6">
        <f t="shared" si="0"/>
        <v>0</v>
      </c>
      <c r="H42" s="4" t="s">
        <v>55</v>
      </c>
    </row>
    <row r="43" ht="33.75" spans="1:8">
      <c r="A43" s="4">
        <v>40</v>
      </c>
      <c r="B43" s="4" t="s">
        <v>10</v>
      </c>
      <c r="C43" s="4" t="s">
        <v>64</v>
      </c>
      <c r="D43" s="4" t="s">
        <v>12</v>
      </c>
      <c r="E43" s="4">
        <v>436</v>
      </c>
      <c r="F43" s="6"/>
      <c r="G43" s="6">
        <f t="shared" si="0"/>
        <v>0</v>
      </c>
      <c r="H43" s="4" t="s">
        <v>55</v>
      </c>
    </row>
    <row r="44" ht="33.75" spans="1:8">
      <c r="A44" s="4">
        <v>41</v>
      </c>
      <c r="B44" s="4" t="s">
        <v>10</v>
      </c>
      <c r="C44" s="4" t="s">
        <v>65</v>
      </c>
      <c r="D44" s="4" t="s">
        <v>12</v>
      </c>
      <c r="E44" s="4">
        <v>443</v>
      </c>
      <c r="F44" s="6"/>
      <c r="G44" s="6">
        <f t="shared" si="0"/>
        <v>0</v>
      </c>
      <c r="H44" s="4" t="s">
        <v>55</v>
      </c>
    </row>
    <row r="45" ht="33.75" spans="1:8">
      <c r="A45" s="4">
        <v>42</v>
      </c>
      <c r="B45" s="4" t="s">
        <v>10</v>
      </c>
      <c r="C45" s="4" t="s">
        <v>66</v>
      </c>
      <c r="D45" s="4" t="s">
        <v>12</v>
      </c>
      <c r="E45" s="4">
        <v>886</v>
      </c>
      <c r="F45" s="6"/>
      <c r="G45" s="6">
        <f t="shared" si="0"/>
        <v>0</v>
      </c>
      <c r="H45" s="4" t="s">
        <v>55</v>
      </c>
    </row>
    <row r="46" ht="33.75" spans="1:8">
      <c r="A46" s="4">
        <v>43</v>
      </c>
      <c r="B46" s="4" t="s">
        <v>10</v>
      </c>
      <c r="C46" s="4" t="s">
        <v>67</v>
      </c>
      <c r="D46" s="4" t="s">
        <v>12</v>
      </c>
      <c r="E46" s="4">
        <v>776</v>
      </c>
      <c r="F46" s="6"/>
      <c r="G46" s="6">
        <f t="shared" si="0"/>
        <v>0</v>
      </c>
      <c r="H46" s="4" t="s">
        <v>55</v>
      </c>
    </row>
    <row r="47" ht="33.75" spans="1:8">
      <c r="A47" s="4">
        <v>44</v>
      </c>
      <c r="B47" s="4" t="s">
        <v>10</v>
      </c>
      <c r="C47" s="4" t="s">
        <v>68</v>
      </c>
      <c r="D47" s="4" t="s">
        <v>12</v>
      </c>
      <c r="E47" s="4">
        <v>447</v>
      </c>
      <c r="F47" s="6"/>
      <c r="G47" s="6">
        <f t="shared" si="0"/>
        <v>0</v>
      </c>
      <c r="H47" s="4" t="s">
        <v>55</v>
      </c>
    </row>
    <row r="48" ht="33.75" spans="1:8">
      <c r="A48" s="4">
        <v>45</v>
      </c>
      <c r="B48" s="4" t="s">
        <v>10</v>
      </c>
      <c r="C48" s="4" t="s">
        <v>69</v>
      </c>
      <c r="D48" s="4" t="s">
        <v>12</v>
      </c>
      <c r="E48" s="4">
        <v>1165</v>
      </c>
      <c r="F48" s="6"/>
      <c r="G48" s="6">
        <f t="shared" si="0"/>
        <v>0</v>
      </c>
      <c r="H48" s="4" t="s">
        <v>55</v>
      </c>
    </row>
    <row r="49" ht="33.75" spans="1:8">
      <c r="A49" s="4">
        <v>46</v>
      </c>
      <c r="B49" s="4" t="s">
        <v>10</v>
      </c>
      <c r="C49" s="4" t="s">
        <v>70</v>
      </c>
      <c r="D49" s="4" t="s">
        <v>12</v>
      </c>
      <c r="E49" s="4">
        <v>3616</v>
      </c>
      <c r="F49" s="6"/>
      <c r="G49" s="6">
        <f t="shared" si="0"/>
        <v>0</v>
      </c>
      <c r="H49" s="4" t="s">
        <v>55</v>
      </c>
    </row>
    <row r="50" ht="22.5" spans="1:8">
      <c r="A50" s="4">
        <v>47</v>
      </c>
      <c r="B50" s="4" t="s">
        <v>10</v>
      </c>
      <c r="C50" s="4" t="s">
        <v>71</v>
      </c>
      <c r="D50" s="4" t="s">
        <v>12</v>
      </c>
      <c r="E50" s="4">
        <v>53</v>
      </c>
      <c r="F50" s="6"/>
      <c r="G50" s="6">
        <f t="shared" si="0"/>
        <v>0</v>
      </c>
      <c r="H50" s="4" t="s">
        <v>55</v>
      </c>
    </row>
    <row r="51" ht="22.5" spans="1:8">
      <c r="A51" s="4">
        <v>48</v>
      </c>
      <c r="B51" s="4" t="s">
        <v>10</v>
      </c>
      <c r="C51" s="4" t="s">
        <v>72</v>
      </c>
      <c r="D51" s="4" t="s">
        <v>12</v>
      </c>
      <c r="E51" s="4">
        <v>425</v>
      </c>
      <c r="F51" s="6"/>
      <c r="G51" s="6">
        <f t="shared" si="0"/>
        <v>0</v>
      </c>
      <c r="H51" s="4" t="s">
        <v>55</v>
      </c>
    </row>
    <row r="52" ht="22.5" spans="1:8">
      <c r="A52" s="4">
        <v>49</v>
      </c>
      <c r="B52" s="4" t="s">
        <v>10</v>
      </c>
      <c r="C52" s="4" t="s">
        <v>73</v>
      </c>
      <c r="D52" s="4" t="s">
        <v>12</v>
      </c>
      <c r="E52" s="4">
        <v>1772</v>
      </c>
      <c r="F52" s="6"/>
      <c r="G52" s="6">
        <f t="shared" si="0"/>
        <v>0</v>
      </c>
      <c r="H52" s="4" t="s">
        <v>55</v>
      </c>
    </row>
    <row r="53" ht="29" customHeight="1" spans="1:8">
      <c r="A53" s="4" t="s">
        <v>74</v>
      </c>
      <c r="B53" s="4"/>
      <c r="C53" s="4"/>
      <c r="D53" s="4"/>
      <c r="E53" s="4"/>
      <c r="F53" s="9"/>
      <c r="G53" s="6">
        <f>SUM(G4:G52)</f>
        <v>0</v>
      </c>
      <c r="H53" s="4"/>
    </row>
    <row r="54" ht="291" customHeight="1" spans="1:8">
      <c r="A54" s="10" t="s">
        <v>75</v>
      </c>
      <c r="B54" s="10"/>
      <c r="C54" s="10"/>
      <c r="D54" s="10"/>
      <c r="E54" s="10"/>
      <c r="F54" s="10"/>
      <c r="G54" s="10"/>
      <c r="H54" s="10"/>
    </row>
  </sheetData>
  <autoFilter ref="A3:H54">
    <extLst/>
  </autoFilter>
  <mergeCells count="9">
    <mergeCell ref="A1:H1"/>
    <mergeCell ref="F2:G2"/>
    <mergeCell ref="A54:H54"/>
    <mergeCell ref="A2:A3"/>
    <mergeCell ref="B2:B3"/>
    <mergeCell ref="C2:C3"/>
    <mergeCell ref="D2:D3"/>
    <mergeCell ref="E2:E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毕浪</cp:lastModifiedBy>
  <dcterms:created xsi:type="dcterms:W3CDTF">2021-09-27T09:20:00Z</dcterms:created>
  <cp:lastPrinted>2021-10-29T09:01:00Z</cp:lastPrinted>
  <dcterms:modified xsi:type="dcterms:W3CDTF">2023-06-28T09:23:05Z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0D8A39F8B93A4104B28CC16092A29B3B</vt:lpwstr>
  </property>
  <property fmtid="{D5CDD505-2E9C-101B-9397-08002B2CF9AE}" pid="3" name="KSOProductBuildVer">
    <vt:lpwstr>2052-11.8.2.11542</vt:lpwstr>
  </property>
  <property fmtid="{D5CDD505-2E9C-101B-9397-08002B2CF9AE}" pid="4" name="KSOReadingLayout">
    <vt:bool>true</vt:bool>
  </property>
</Properties>
</file>