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劳动防护用品-报价函" sheetId="1" r:id="rId1"/>
  </sheets>
  <definedNames>
    <definedName name="_xlnm._FilterDatabase" localSheetId="0" hidden="1">'劳动防护用品-报价函'!$A$2:$K$35</definedName>
  </definedNames>
  <calcPr calcId="144525"/>
</workbook>
</file>

<file path=xl/sharedStrings.xml><?xml version="1.0" encoding="utf-8"?>
<sst xmlns="http://schemas.openxmlformats.org/spreadsheetml/2006/main" count="103" uniqueCount="81">
  <si>
    <t>渝湘复线PPP项目巴水（K0+000~K76+541）段机电工程项目劳动防护用品采购清单</t>
  </si>
  <si>
    <t>序号</t>
  </si>
  <si>
    <t>设备名称</t>
  </si>
  <si>
    <t>单位</t>
  </si>
  <si>
    <t>产品要求</t>
  </si>
  <si>
    <t>品牌</t>
  </si>
  <si>
    <t>数量</t>
  </si>
  <si>
    <t>报价单价（元）</t>
  </si>
  <si>
    <t>总价（元）</t>
  </si>
  <si>
    <t>单项限价（元）</t>
  </si>
  <si>
    <t>报价偏差</t>
  </si>
  <si>
    <t>备注</t>
  </si>
  <si>
    <t>路锥</t>
  </si>
  <si>
    <t>个</t>
  </si>
  <si>
    <t>橡胶、EVA90（5KG）3M高亮反光膜</t>
  </si>
  <si>
    <t>水马</t>
  </si>
  <si>
    <t>1450mm*800mm*160*360mm、9KG、滚塑三孔</t>
  </si>
  <si>
    <t>反光车贴</t>
  </si>
  <si>
    <t>卷</t>
  </si>
  <si>
    <t>10厘米宽*50米长 、3M983D红白，3M</t>
  </si>
  <si>
    <t>警戒线</t>
  </si>
  <si>
    <t>盒装100米反光警戒线、宽5cm、厚0.2mm，3M</t>
  </si>
  <si>
    <t>V型安全帽</t>
  </si>
  <si>
    <t>顶</t>
  </si>
  <si>
    <t>MSA V-Gard500ABS、防砸防震</t>
  </si>
  <si>
    <t>反光背心1</t>
  </si>
  <si>
    <t>件</t>
  </si>
  <si>
    <t>高弹丝网格布+锐飞反光条定制款</t>
  </si>
  <si>
    <t>反光背心2</t>
  </si>
  <si>
    <t>防尘面罩</t>
  </si>
  <si>
    <t>3M 6800（含滤芯） 7502+6006七件套</t>
  </si>
  <si>
    <t>墨镜</t>
  </si>
  <si>
    <t>副</t>
  </si>
  <si>
    <t>偏光墨镜，需为市场知名品牌</t>
  </si>
  <si>
    <t>布手套</t>
  </si>
  <si>
    <t>双</t>
  </si>
  <si>
    <t>五级防割耐磨手套</t>
  </si>
  <si>
    <t>安全带（套装）</t>
  </si>
  <si>
    <t>套</t>
  </si>
  <si>
    <t>代尔塔5点式（含3米安全绳）</t>
  </si>
  <si>
    <t>护目镜</t>
  </si>
  <si>
    <t>霍尼韦尔s200A防冲击、防粉尘</t>
  </si>
  <si>
    <t>应急医疗箱</t>
  </si>
  <si>
    <t>华利，18寸、44种类急救用品套装</t>
  </si>
  <si>
    <t>灭火器套装</t>
  </si>
  <si>
    <t>4KG国标，灭火器箱</t>
  </si>
  <si>
    <t>便携式医用急救包</t>
  </si>
  <si>
    <t>28种类急救用品套装</t>
  </si>
  <si>
    <t>防汛吸水膨胀沙袋</t>
  </si>
  <si>
    <t>帆布40*80cm 印LOGO</t>
  </si>
  <si>
    <t>占道用施工标准标牌</t>
  </si>
  <si>
    <t>3003 的铝合金板材，抗拉强度不小于 95Mpa，标志版尺寸及允许偏差应符合有关标准的规定。其耐候、耐盐雾腐蚀、机械性能等应符合《道路交通标志板及支撑件》（GB/T 23827-2009）。标志板无论大小均采用整块铝板，铝板厚度采用 3mm。全线标志字膜、底膜均采用钻石级反光膜。支撑架应为全不锈钢。</t>
  </si>
  <si>
    <t>LED腰间频闪灯</t>
  </si>
  <si>
    <t>超亮LED红蓝频闪+重力感应、防水不锈钢夹</t>
  </si>
  <si>
    <t>LED电筒</t>
  </si>
  <si>
    <t>神火26650强光手电可充电36V</t>
  </si>
  <si>
    <t>立式爆闪灯1</t>
  </si>
  <si>
    <t>超亮LED太阳能带三角支架红蓝爆闪灯珠12AH</t>
  </si>
  <si>
    <t>立式爆闪灯2</t>
  </si>
  <si>
    <t>超亮LED锂电池24AH充电款带三角支架红蓝爆闪灯珠</t>
  </si>
  <si>
    <t>车载爆闪灯（超大）</t>
  </si>
  <si>
    <t>3M红、黄LED超亮</t>
  </si>
  <si>
    <t>多功能LED交通指挥棒</t>
  </si>
  <si>
    <t>红、蓝LED超亮锂电池充电款（带充电器）30cm</t>
  </si>
  <si>
    <t>对讲机</t>
  </si>
  <si>
    <t>台</t>
  </si>
  <si>
    <t>NOKIA双模</t>
  </si>
  <si>
    <t>照明装置</t>
  </si>
  <si>
    <t>1000W金卤灯，交/直流通用铝合金支架定制</t>
  </si>
  <si>
    <t>猫眼灯</t>
  </si>
  <si>
    <t>LED光感应，电池款</t>
  </si>
  <si>
    <t>警灯</t>
  </si>
  <si>
    <t>LED黄、有声</t>
  </si>
  <si>
    <t>头灯</t>
  </si>
  <si>
    <t>LED变焦</t>
  </si>
  <si>
    <t>雨靴</t>
  </si>
  <si>
    <t>防砸、防刺、防滑</t>
  </si>
  <si>
    <t>总计（元）</t>
  </si>
  <si>
    <t>注：1.税率13%。</t>
  </si>
  <si>
    <t xml:space="preserve">    2.无论备注与否，以上设备报价均需包含安装附件价格。</t>
  </si>
  <si>
    <t xml:space="preserve">    3.产品要求：所投产品需提供符合国家标准要求。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</si>
</sst>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34"/>
    </font>
    <font>
      <b/>
      <sz val="11"/>
      <name val="宋体"/>
      <charset val="1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"/>
    </font>
    <font>
      <sz val="10"/>
      <color theme="1"/>
      <name val="宋体"/>
      <charset val="134"/>
      <scheme val="minor"/>
    </font>
    <font>
      <sz val="12"/>
      <color rgb="FFFF0000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4"/>
  </sheetPr>
  <dimension ref="A1:K35"/>
  <sheetViews>
    <sheetView tabSelected="1" workbookViewId="0">
      <selection activeCell="G5" sqref="G5"/>
    </sheetView>
  </sheetViews>
  <sheetFormatPr defaultColWidth="9" defaultRowHeight="14.25"/>
  <cols>
    <col min="1" max="1" width="4.875" customWidth="1"/>
    <col min="2" max="2" width="11.5" customWidth="1"/>
    <col min="3" max="3" width="4.5" customWidth="1"/>
    <col min="4" max="4" width="20.5" customWidth="1"/>
    <col min="5" max="5" width="11.5" style="1" customWidth="1"/>
    <col min="6" max="6" width="8.625" style="2" customWidth="1"/>
    <col min="7" max="7" width="10.25" style="1" customWidth="1"/>
    <col min="8" max="8" width="12.875" customWidth="1"/>
    <col min="11" max="11" width="5.5" customWidth="1"/>
  </cols>
  <sheetData>
    <row r="1" ht="47" customHeight="1" spans="1:11">
      <c r="A1" s="3" t="s">
        <v>0</v>
      </c>
      <c r="B1" s="4"/>
      <c r="C1" s="4"/>
      <c r="D1" s="4"/>
      <c r="E1" s="5"/>
      <c r="F1" s="6"/>
      <c r="G1" s="5"/>
      <c r="H1" s="4"/>
      <c r="I1" s="4"/>
      <c r="J1" s="4"/>
      <c r="K1" s="4"/>
    </row>
    <row r="2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7" t="s">
        <v>8</v>
      </c>
      <c r="I2" s="24" t="s">
        <v>9</v>
      </c>
      <c r="J2" s="24" t="s">
        <v>10</v>
      </c>
      <c r="K2" s="25" t="s">
        <v>11</v>
      </c>
    </row>
    <row r="3" ht="35" customHeight="1" spans="1:11">
      <c r="A3" s="10">
        <v>1</v>
      </c>
      <c r="B3" s="11" t="s">
        <v>12</v>
      </c>
      <c r="C3" s="12" t="s">
        <v>13</v>
      </c>
      <c r="D3" s="11" t="s">
        <v>14</v>
      </c>
      <c r="E3" s="13"/>
      <c r="F3" s="14">
        <v>5000</v>
      </c>
      <c r="G3" s="13"/>
      <c r="H3" s="10">
        <f t="shared" ref="H3:H31" si="0">G3*F3</f>
        <v>0</v>
      </c>
      <c r="I3" s="26">
        <v>35</v>
      </c>
      <c r="J3" s="26">
        <f>G3-I3</f>
        <v>-35</v>
      </c>
      <c r="K3" s="27"/>
    </row>
    <row r="4" ht="35" customHeight="1" spans="1:11">
      <c r="A4" s="10">
        <v>2</v>
      </c>
      <c r="B4" s="11" t="s">
        <v>15</v>
      </c>
      <c r="C4" s="12" t="s">
        <v>13</v>
      </c>
      <c r="D4" s="11" t="s">
        <v>16</v>
      </c>
      <c r="E4" s="13"/>
      <c r="F4" s="14">
        <v>1000</v>
      </c>
      <c r="G4" s="13"/>
      <c r="H4" s="10">
        <f t="shared" si="0"/>
        <v>0</v>
      </c>
      <c r="I4" s="26">
        <v>100</v>
      </c>
      <c r="J4" s="26">
        <f t="shared" ref="J4:J31" si="1">G4-I4</f>
        <v>-100</v>
      </c>
      <c r="K4" s="27"/>
    </row>
    <row r="5" ht="35" customHeight="1" spans="1:11">
      <c r="A5" s="10">
        <v>3</v>
      </c>
      <c r="B5" s="11" t="s">
        <v>17</v>
      </c>
      <c r="C5" s="12" t="s">
        <v>18</v>
      </c>
      <c r="D5" s="11" t="s">
        <v>19</v>
      </c>
      <c r="E5" s="13"/>
      <c r="F5" s="14">
        <v>300</v>
      </c>
      <c r="G5" s="13"/>
      <c r="H5" s="10">
        <f t="shared" si="0"/>
        <v>0</v>
      </c>
      <c r="I5" s="26">
        <v>25</v>
      </c>
      <c r="J5" s="26">
        <f t="shared" si="1"/>
        <v>-25</v>
      </c>
      <c r="K5" s="27"/>
    </row>
    <row r="6" ht="35" customHeight="1" spans="1:11">
      <c r="A6" s="10">
        <v>4</v>
      </c>
      <c r="B6" s="11" t="s">
        <v>20</v>
      </c>
      <c r="C6" s="12" t="s">
        <v>18</v>
      </c>
      <c r="D6" s="11" t="s">
        <v>21</v>
      </c>
      <c r="E6" s="13"/>
      <c r="F6" s="14">
        <v>500</v>
      </c>
      <c r="G6" s="13"/>
      <c r="H6" s="10">
        <f t="shared" si="0"/>
        <v>0</v>
      </c>
      <c r="I6" s="26">
        <v>35</v>
      </c>
      <c r="J6" s="26">
        <f t="shared" si="1"/>
        <v>-35</v>
      </c>
      <c r="K6" s="27"/>
    </row>
    <row r="7" ht="35" customHeight="1" spans="1:11">
      <c r="A7" s="10">
        <v>5</v>
      </c>
      <c r="B7" s="11" t="s">
        <v>22</v>
      </c>
      <c r="C7" s="12" t="s">
        <v>23</v>
      </c>
      <c r="D7" s="11" t="s">
        <v>24</v>
      </c>
      <c r="E7" s="13"/>
      <c r="F7" s="14">
        <v>1000</v>
      </c>
      <c r="G7" s="13"/>
      <c r="H7" s="10">
        <f t="shared" si="0"/>
        <v>0</v>
      </c>
      <c r="I7" s="26">
        <v>35</v>
      </c>
      <c r="J7" s="26">
        <f t="shared" si="1"/>
        <v>-35</v>
      </c>
      <c r="K7" s="27"/>
    </row>
    <row r="8" ht="35" customHeight="1" spans="1:11">
      <c r="A8" s="10">
        <v>6</v>
      </c>
      <c r="B8" s="11" t="s">
        <v>25</v>
      </c>
      <c r="C8" s="12" t="s">
        <v>26</v>
      </c>
      <c r="D8" s="15" t="s">
        <v>27</v>
      </c>
      <c r="E8" s="13"/>
      <c r="F8" s="14">
        <v>2000</v>
      </c>
      <c r="G8" s="13"/>
      <c r="H8" s="10">
        <f t="shared" si="0"/>
        <v>0</v>
      </c>
      <c r="I8" s="26">
        <v>35</v>
      </c>
      <c r="J8" s="26">
        <f t="shared" si="1"/>
        <v>-35</v>
      </c>
      <c r="K8" s="27"/>
    </row>
    <row r="9" ht="35" customHeight="1" spans="1:11">
      <c r="A9" s="10">
        <v>7</v>
      </c>
      <c r="B9" s="11" t="s">
        <v>28</v>
      </c>
      <c r="C9" s="12" t="s">
        <v>26</v>
      </c>
      <c r="D9" s="15" t="s">
        <v>27</v>
      </c>
      <c r="E9" s="13"/>
      <c r="F9" s="14">
        <v>600</v>
      </c>
      <c r="G9" s="13"/>
      <c r="H9" s="10">
        <f t="shared" si="0"/>
        <v>0</v>
      </c>
      <c r="I9" s="26">
        <v>70</v>
      </c>
      <c r="J9" s="26">
        <f t="shared" si="1"/>
        <v>-70</v>
      </c>
      <c r="K9" s="27"/>
    </row>
    <row r="10" ht="35" customHeight="1" spans="1:11">
      <c r="A10" s="10">
        <v>8</v>
      </c>
      <c r="B10" s="11" t="s">
        <v>29</v>
      </c>
      <c r="C10" s="12" t="s">
        <v>13</v>
      </c>
      <c r="D10" s="11" t="s">
        <v>30</v>
      </c>
      <c r="E10" s="13"/>
      <c r="F10" s="14">
        <v>500</v>
      </c>
      <c r="G10" s="13"/>
      <c r="H10" s="10">
        <f t="shared" si="0"/>
        <v>0</v>
      </c>
      <c r="I10" s="26">
        <v>420</v>
      </c>
      <c r="J10" s="26">
        <f t="shared" si="1"/>
        <v>-420</v>
      </c>
      <c r="K10" s="27"/>
    </row>
    <row r="11" ht="35" customHeight="1" spans="1:11">
      <c r="A11" s="10">
        <v>9</v>
      </c>
      <c r="B11" s="11" t="s">
        <v>31</v>
      </c>
      <c r="C11" s="12" t="s">
        <v>32</v>
      </c>
      <c r="D11" s="11" t="s">
        <v>33</v>
      </c>
      <c r="E11" s="13"/>
      <c r="F11" s="14">
        <v>200</v>
      </c>
      <c r="G11" s="13"/>
      <c r="H11" s="10">
        <f t="shared" si="0"/>
        <v>0</v>
      </c>
      <c r="I11" s="26">
        <v>289</v>
      </c>
      <c r="J11" s="26">
        <f t="shared" si="1"/>
        <v>-289</v>
      </c>
      <c r="K11" s="27"/>
    </row>
    <row r="12" ht="35" customHeight="1" spans="1:11">
      <c r="A12" s="10">
        <v>10</v>
      </c>
      <c r="B12" s="11" t="s">
        <v>34</v>
      </c>
      <c r="C12" s="12" t="s">
        <v>35</v>
      </c>
      <c r="D12" s="11" t="s">
        <v>36</v>
      </c>
      <c r="E12" s="13"/>
      <c r="F12" s="14">
        <v>3000</v>
      </c>
      <c r="G12" s="13"/>
      <c r="H12" s="10">
        <f t="shared" si="0"/>
        <v>0</v>
      </c>
      <c r="I12" s="26">
        <v>5</v>
      </c>
      <c r="J12" s="26">
        <f t="shared" si="1"/>
        <v>-5</v>
      </c>
      <c r="K12" s="27"/>
    </row>
    <row r="13" ht="35" customHeight="1" spans="1:11">
      <c r="A13" s="10">
        <v>11</v>
      </c>
      <c r="B13" s="11" t="s">
        <v>37</v>
      </c>
      <c r="C13" s="12" t="s">
        <v>38</v>
      </c>
      <c r="D13" s="11" t="s">
        <v>39</v>
      </c>
      <c r="E13" s="13"/>
      <c r="F13" s="14">
        <v>400</v>
      </c>
      <c r="G13" s="13"/>
      <c r="H13" s="10">
        <f t="shared" si="0"/>
        <v>0</v>
      </c>
      <c r="I13" s="26">
        <v>195</v>
      </c>
      <c r="J13" s="26">
        <f t="shared" si="1"/>
        <v>-195</v>
      </c>
      <c r="K13" s="27"/>
    </row>
    <row r="14" ht="35" customHeight="1" spans="1:11">
      <c r="A14" s="10">
        <v>12</v>
      </c>
      <c r="B14" s="11" t="s">
        <v>40</v>
      </c>
      <c r="C14" s="12" t="s">
        <v>32</v>
      </c>
      <c r="D14" s="11" t="s">
        <v>41</v>
      </c>
      <c r="E14" s="13"/>
      <c r="F14" s="14">
        <v>600</v>
      </c>
      <c r="G14" s="13"/>
      <c r="H14" s="10">
        <f t="shared" si="0"/>
        <v>0</v>
      </c>
      <c r="I14" s="26">
        <v>25</v>
      </c>
      <c r="J14" s="26">
        <f t="shared" si="1"/>
        <v>-25</v>
      </c>
      <c r="K14" s="27"/>
    </row>
    <row r="15" ht="35" customHeight="1" spans="1:11">
      <c r="A15" s="10">
        <v>13</v>
      </c>
      <c r="B15" s="11" t="s">
        <v>42</v>
      </c>
      <c r="C15" s="12" t="s">
        <v>13</v>
      </c>
      <c r="D15" s="11" t="s">
        <v>43</v>
      </c>
      <c r="E15" s="13"/>
      <c r="F15" s="14">
        <v>200</v>
      </c>
      <c r="G15" s="13"/>
      <c r="H15" s="10">
        <f t="shared" si="0"/>
        <v>0</v>
      </c>
      <c r="I15" s="26">
        <v>348</v>
      </c>
      <c r="J15" s="26">
        <f t="shared" si="1"/>
        <v>-348</v>
      </c>
      <c r="K15" s="27"/>
    </row>
    <row r="16" ht="35" customHeight="1" spans="1:11">
      <c r="A16" s="10">
        <v>14</v>
      </c>
      <c r="B16" s="11" t="s">
        <v>44</v>
      </c>
      <c r="C16" s="12" t="s">
        <v>38</v>
      </c>
      <c r="D16" s="11" t="s">
        <v>45</v>
      </c>
      <c r="E16" s="13"/>
      <c r="F16" s="14">
        <v>150</v>
      </c>
      <c r="G16" s="13"/>
      <c r="H16" s="10">
        <f t="shared" si="0"/>
        <v>0</v>
      </c>
      <c r="I16" s="26">
        <v>135</v>
      </c>
      <c r="J16" s="26">
        <f t="shared" si="1"/>
        <v>-135</v>
      </c>
      <c r="K16" s="27"/>
    </row>
    <row r="17" ht="35" customHeight="1" spans="1:11">
      <c r="A17" s="10">
        <v>15</v>
      </c>
      <c r="B17" s="11" t="s">
        <v>46</v>
      </c>
      <c r="C17" s="12" t="s">
        <v>13</v>
      </c>
      <c r="D17" s="11" t="s">
        <v>47</v>
      </c>
      <c r="E17" s="13"/>
      <c r="F17" s="14">
        <v>300</v>
      </c>
      <c r="G17" s="13"/>
      <c r="H17" s="10">
        <f t="shared" si="0"/>
        <v>0</v>
      </c>
      <c r="I17" s="26">
        <v>154</v>
      </c>
      <c r="J17" s="26">
        <f t="shared" si="1"/>
        <v>-154</v>
      </c>
      <c r="K17" s="27"/>
    </row>
    <row r="18" ht="35" customHeight="1" spans="1:11">
      <c r="A18" s="10">
        <v>16</v>
      </c>
      <c r="B18" s="11" t="s">
        <v>48</v>
      </c>
      <c r="C18" s="12" t="s">
        <v>35</v>
      </c>
      <c r="D18" s="11" t="s">
        <v>49</v>
      </c>
      <c r="E18" s="13"/>
      <c r="F18" s="14">
        <v>1000</v>
      </c>
      <c r="G18" s="13"/>
      <c r="H18" s="10">
        <f t="shared" si="0"/>
        <v>0</v>
      </c>
      <c r="I18" s="26">
        <v>15</v>
      </c>
      <c r="J18" s="26">
        <f t="shared" si="1"/>
        <v>-15</v>
      </c>
      <c r="K18" s="27"/>
    </row>
    <row r="19" ht="35" customHeight="1" spans="1:11">
      <c r="A19" s="10">
        <v>17</v>
      </c>
      <c r="B19" s="11" t="s">
        <v>50</v>
      </c>
      <c r="C19" s="12" t="s">
        <v>38</v>
      </c>
      <c r="D19" s="16" t="s">
        <v>51</v>
      </c>
      <c r="E19" s="13"/>
      <c r="F19" s="14">
        <v>200</v>
      </c>
      <c r="G19" s="13"/>
      <c r="H19" s="10">
        <f t="shared" si="0"/>
        <v>0</v>
      </c>
      <c r="I19" s="26">
        <v>980</v>
      </c>
      <c r="J19" s="26">
        <f t="shared" si="1"/>
        <v>-980</v>
      </c>
      <c r="K19" s="27"/>
    </row>
    <row r="20" ht="35" customHeight="1" spans="1:11">
      <c r="A20" s="10">
        <v>18</v>
      </c>
      <c r="B20" s="11" t="s">
        <v>52</v>
      </c>
      <c r="C20" s="12" t="s">
        <v>26</v>
      </c>
      <c r="D20" s="11" t="s">
        <v>53</v>
      </c>
      <c r="E20" s="13"/>
      <c r="F20" s="14">
        <v>600</v>
      </c>
      <c r="G20" s="13"/>
      <c r="H20" s="10">
        <f t="shared" si="0"/>
        <v>0</v>
      </c>
      <c r="I20" s="26">
        <v>80</v>
      </c>
      <c r="J20" s="26">
        <f t="shared" si="1"/>
        <v>-80</v>
      </c>
      <c r="K20" s="27"/>
    </row>
    <row r="21" ht="35" customHeight="1" spans="1:11">
      <c r="A21" s="10">
        <v>19</v>
      </c>
      <c r="B21" s="11" t="s">
        <v>54</v>
      </c>
      <c r="C21" s="12" t="s">
        <v>38</v>
      </c>
      <c r="D21" s="11" t="s">
        <v>55</v>
      </c>
      <c r="E21" s="13"/>
      <c r="F21" s="14">
        <v>300</v>
      </c>
      <c r="G21" s="13"/>
      <c r="H21" s="10">
        <f t="shared" si="0"/>
        <v>0</v>
      </c>
      <c r="I21" s="26">
        <v>150</v>
      </c>
      <c r="J21" s="26">
        <f t="shared" si="1"/>
        <v>-150</v>
      </c>
      <c r="K21" s="27"/>
    </row>
    <row r="22" ht="35" customHeight="1" spans="1:11">
      <c r="A22" s="10">
        <v>20</v>
      </c>
      <c r="B22" s="11" t="s">
        <v>56</v>
      </c>
      <c r="C22" s="12" t="s">
        <v>38</v>
      </c>
      <c r="D22" s="11" t="s">
        <v>57</v>
      </c>
      <c r="E22" s="13"/>
      <c r="F22" s="14">
        <v>200</v>
      </c>
      <c r="G22" s="13"/>
      <c r="H22" s="10">
        <f t="shared" si="0"/>
        <v>0</v>
      </c>
      <c r="I22" s="26">
        <v>430</v>
      </c>
      <c r="J22" s="26">
        <f t="shared" si="1"/>
        <v>-430</v>
      </c>
      <c r="K22" s="27"/>
    </row>
    <row r="23" ht="35" customHeight="1" spans="1:11">
      <c r="A23" s="10">
        <v>21</v>
      </c>
      <c r="B23" s="11" t="s">
        <v>58</v>
      </c>
      <c r="C23" s="12" t="s">
        <v>26</v>
      </c>
      <c r="D23" s="11" t="s">
        <v>59</v>
      </c>
      <c r="E23" s="13"/>
      <c r="F23" s="14">
        <v>300</v>
      </c>
      <c r="G23" s="13"/>
      <c r="H23" s="10">
        <f t="shared" si="0"/>
        <v>0</v>
      </c>
      <c r="I23" s="26">
        <v>480</v>
      </c>
      <c r="J23" s="26">
        <f t="shared" si="1"/>
        <v>-480</v>
      </c>
      <c r="K23" s="27"/>
    </row>
    <row r="24" ht="35" customHeight="1" spans="1:11">
      <c r="A24" s="10">
        <v>22</v>
      </c>
      <c r="B24" s="11" t="s">
        <v>60</v>
      </c>
      <c r="C24" s="12" t="s">
        <v>13</v>
      </c>
      <c r="D24" s="11" t="s">
        <v>61</v>
      </c>
      <c r="E24" s="13"/>
      <c r="F24" s="14">
        <v>200</v>
      </c>
      <c r="G24" s="13"/>
      <c r="H24" s="10">
        <f t="shared" si="0"/>
        <v>0</v>
      </c>
      <c r="I24" s="26">
        <v>42</v>
      </c>
      <c r="J24" s="26">
        <f t="shared" si="1"/>
        <v>-42</v>
      </c>
      <c r="K24" s="27"/>
    </row>
    <row r="25" ht="35" customHeight="1" spans="1:11">
      <c r="A25" s="10">
        <v>23</v>
      </c>
      <c r="B25" s="11" t="s">
        <v>62</v>
      </c>
      <c r="C25" s="12" t="s">
        <v>13</v>
      </c>
      <c r="D25" s="11" t="s">
        <v>63</v>
      </c>
      <c r="E25" s="13"/>
      <c r="F25" s="14">
        <v>350</v>
      </c>
      <c r="G25" s="13"/>
      <c r="H25" s="10">
        <f t="shared" si="0"/>
        <v>0</v>
      </c>
      <c r="I25" s="26">
        <v>60</v>
      </c>
      <c r="J25" s="26">
        <f t="shared" si="1"/>
        <v>-60</v>
      </c>
      <c r="K25" s="27"/>
    </row>
    <row r="26" ht="35" customHeight="1" spans="1:11">
      <c r="A26" s="10">
        <v>24</v>
      </c>
      <c r="B26" s="11" t="s">
        <v>64</v>
      </c>
      <c r="C26" s="12" t="s">
        <v>65</v>
      </c>
      <c r="D26" s="11" t="s">
        <v>66</v>
      </c>
      <c r="E26" s="13"/>
      <c r="F26" s="14">
        <v>100</v>
      </c>
      <c r="G26" s="13"/>
      <c r="H26" s="10">
        <f t="shared" si="0"/>
        <v>0</v>
      </c>
      <c r="I26" s="26">
        <v>470</v>
      </c>
      <c r="J26" s="26">
        <f t="shared" si="1"/>
        <v>-470</v>
      </c>
      <c r="K26" s="27"/>
    </row>
    <row r="27" ht="35" customHeight="1" spans="1:11">
      <c r="A27" s="10">
        <v>25</v>
      </c>
      <c r="B27" s="11" t="s">
        <v>67</v>
      </c>
      <c r="C27" s="12" t="s">
        <v>65</v>
      </c>
      <c r="D27" s="11" t="s">
        <v>68</v>
      </c>
      <c r="E27" s="13"/>
      <c r="F27" s="14">
        <v>35</v>
      </c>
      <c r="G27" s="13"/>
      <c r="H27" s="10">
        <f t="shared" si="0"/>
        <v>0</v>
      </c>
      <c r="I27" s="26">
        <v>3200</v>
      </c>
      <c r="J27" s="26">
        <f t="shared" si="1"/>
        <v>-3200</v>
      </c>
      <c r="K27" s="27"/>
    </row>
    <row r="28" ht="35" customHeight="1" spans="1:11">
      <c r="A28" s="10">
        <v>26</v>
      </c>
      <c r="B28" s="11" t="s">
        <v>69</v>
      </c>
      <c r="C28" s="12" t="s">
        <v>13</v>
      </c>
      <c r="D28" s="11" t="s">
        <v>70</v>
      </c>
      <c r="E28" s="13"/>
      <c r="F28" s="14">
        <v>800</v>
      </c>
      <c r="G28" s="13"/>
      <c r="H28" s="10">
        <f t="shared" si="0"/>
        <v>0</v>
      </c>
      <c r="I28" s="26">
        <v>48</v>
      </c>
      <c r="J28" s="26">
        <f t="shared" si="1"/>
        <v>-48</v>
      </c>
      <c r="K28" s="27"/>
    </row>
    <row r="29" ht="35" customHeight="1" spans="1:11">
      <c r="A29" s="10">
        <v>27</v>
      </c>
      <c r="B29" s="11" t="s">
        <v>71</v>
      </c>
      <c r="C29" s="12" t="s">
        <v>13</v>
      </c>
      <c r="D29" s="11" t="s">
        <v>72</v>
      </c>
      <c r="E29" s="13"/>
      <c r="F29" s="14">
        <v>200</v>
      </c>
      <c r="G29" s="13"/>
      <c r="H29" s="10">
        <f t="shared" si="0"/>
        <v>0</v>
      </c>
      <c r="I29" s="26">
        <v>30</v>
      </c>
      <c r="J29" s="26">
        <f t="shared" si="1"/>
        <v>-30</v>
      </c>
      <c r="K29" s="27"/>
    </row>
    <row r="30" ht="35" customHeight="1" spans="1:11">
      <c r="A30" s="10">
        <v>28</v>
      </c>
      <c r="B30" s="11" t="s">
        <v>73</v>
      </c>
      <c r="C30" s="12" t="s">
        <v>13</v>
      </c>
      <c r="D30" s="16" t="s">
        <v>74</v>
      </c>
      <c r="E30" s="13"/>
      <c r="F30" s="14">
        <v>500</v>
      </c>
      <c r="G30" s="13"/>
      <c r="H30" s="10">
        <f t="shared" si="0"/>
        <v>0</v>
      </c>
      <c r="I30" s="26">
        <v>93</v>
      </c>
      <c r="J30" s="26">
        <f t="shared" si="1"/>
        <v>-93</v>
      </c>
      <c r="K30" s="27"/>
    </row>
    <row r="31" ht="35" customHeight="1" spans="1:11">
      <c r="A31" s="10">
        <v>29</v>
      </c>
      <c r="B31" s="11" t="s">
        <v>75</v>
      </c>
      <c r="C31" s="12" t="s">
        <v>35</v>
      </c>
      <c r="D31" s="11" t="s">
        <v>76</v>
      </c>
      <c r="E31" s="13"/>
      <c r="F31" s="14">
        <v>500</v>
      </c>
      <c r="G31" s="13"/>
      <c r="H31" s="10">
        <f t="shared" si="0"/>
        <v>0</v>
      </c>
      <c r="I31" s="26">
        <v>66</v>
      </c>
      <c r="J31" s="26">
        <f t="shared" si="1"/>
        <v>-66</v>
      </c>
      <c r="K31" s="27"/>
    </row>
    <row r="32" ht="27" customHeight="1" spans="1:11">
      <c r="A32" s="17" t="s">
        <v>77</v>
      </c>
      <c r="B32" s="17"/>
      <c r="C32" s="17"/>
      <c r="D32" s="17"/>
      <c r="E32" s="18"/>
      <c r="F32" s="19"/>
      <c r="G32" s="18"/>
      <c r="H32" s="17">
        <f>SUM(H3:H31)</f>
        <v>0</v>
      </c>
      <c r="I32" s="17"/>
      <c r="J32" s="17"/>
      <c r="K32" s="17"/>
    </row>
    <row r="33" ht="27" customHeight="1" spans="1:1">
      <c r="A33" s="20" t="s">
        <v>78</v>
      </c>
    </row>
    <row r="34" ht="28" customHeight="1" spans="1:1">
      <c r="A34" s="20" t="s">
        <v>79</v>
      </c>
    </row>
    <row r="35" ht="35" customHeight="1" spans="1:10">
      <c r="A35" s="21" t="s">
        <v>80</v>
      </c>
      <c r="B35" s="21"/>
      <c r="C35" s="21"/>
      <c r="D35" s="21"/>
      <c r="E35" s="22"/>
      <c r="F35" s="23"/>
      <c r="G35" s="22"/>
      <c r="H35" s="21"/>
      <c r="I35" s="21"/>
      <c r="J35" s="21"/>
    </row>
  </sheetData>
  <sheetProtection password="E76D" sheet="1" selectLockedCells="1" objects="1"/>
  <mergeCells count="3">
    <mergeCell ref="A1:K1"/>
    <mergeCell ref="A32:G32"/>
    <mergeCell ref="A35:H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劳动防护用品-报价函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蒋淇</dc:creator>
  <cp:lastModifiedBy>乌拉乌拉</cp:lastModifiedBy>
  <dcterms:created xsi:type="dcterms:W3CDTF">2023-07-17T07:05:19Z</dcterms:created>
  <dcterms:modified xsi:type="dcterms:W3CDTF">2023-07-17T09:34:52Z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02695AF8D8E54A54B229605C83966F7B</vt:lpwstr>
  </property>
  <property fmtid="{D5CDD505-2E9C-101B-9397-08002B2CF9AE}" pid="3" name="KSOProductBuildVer">
    <vt:lpwstr>2052-11.8.2.11460</vt:lpwstr>
  </property>
</Properties>
</file>