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清单" sheetId="3" r:id="rId1"/>
  </sheets>
  <definedNames>
    <definedName name="_xlnm._FilterDatabase" localSheetId="0" hidden="1">清单!$A$2:$I$38</definedName>
  </definedNames>
  <calcPr calcId="144525"/>
</workbook>
</file>

<file path=xl/sharedStrings.xml><?xml version="1.0" encoding="utf-8"?>
<sst xmlns="http://schemas.openxmlformats.org/spreadsheetml/2006/main" count="105" uniqueCount="77">
  <si>
    <t>2023年渝蓉高速大足石刻服务区机电工程光缆及网线采购工程量清单</t>
  </si>
  <si>
    <t>序号</t>
  </si>
  <si>
    <t>项目编码</t>
  </si>
  <si>
    <t>材料名称</t>
  </si>
  <si>
    <t>项目特征</t>
  </si>
  <si>
    <t>计量单位</t>
  </si>
  <si>
    <t>工程量</t>
  </si>
  <si>
    <t>单价（元）</t>
  </si>
  <si>
    <t>小计</t>
  </si>
  <si>
    <t>备注</t>
  </si>
  <si>
    <t>一、大足服务区智能化工程</t>
  </si>
  <si>
    <t>综合布线</t>
  </si>
  <si>
    <t>030502005004</t>
  </si>
  <si>
    <t>六类非屏蔽网线</t>
  </si>
  <si>
    <t>[项目特征]
1.名称:六类非屏蔽网线
2.规格:符合TIA/EIA-568-C.2和ISO/IEC11801规范对于六类线缆的要求；线缆中心采用十字骨架；带宽：满足250MHz测试符合最新六类标准；外径：6.3mm±0.2mm；导体：23AWG，0.57mm±0.005mm、实芯裸铜导线；绝缘层：高密度聚乙烯，绝缘直径：1.0mm±0.03mm；外护套采用阻燃PVC材料；阻燃等级：CM、IEC60332-1可选；工作温度：-20℃到70℃最大电容：≤5.6nF/100m；最大直流电阻：≤9.38Ω/100m。</t>
  </si>
  <si>
    <t>m</t>
  </si>
  <si>
    <t>030502007001</t>
  </si>
  <si>
    <t>24芯室外单模光缆</t>
  </si>
  <si>
    <t>[项目特征]
1.名称:24芯室外单模光缆
2.规格:"符合YD/T769标准；中心束管式结构，有很好的机械性能和温度性能；松套管材料本身具有良好的耐水解性能和较高的强度；
具有极好的抗压、弯曲性和柔软性，更好的避免外界环境侵害；双面涂塑钢带(PSP)提高光缆的抗透潮能力；
两根平行钢丝保证光缆的抗拉强度。"</t>
  </si>
  <si>
    <t>030502007002</t>
  </si>
  <si>
    <t>6芯室外单模光缆</t>
  </si>
  <si>
    <t>[项目特征]
1.名称:6芯室外单模光缆
2.规格:"符合YD/T769标准；中心束管式结构，有很好的机械性能和温度性能；松套管材料本身具有良好的耐水解性能和较高的强度；
具有极好的抗压、弯曲性和柔软性，更好的避免外界环境侵害；双面涂塑钢带(PSP)提高光缆的抗透潮能力；
两根平行钢丝保证光缆的抗拉强度。"</t>
  </si>
  <si>
    <t>公共广播</t>
  </si>
  <si>
    <t>030502005006</t>
  </si>
  <si>
    <t>室内空气质量检测</t>
  </si>
  <si>
    <t>030502005010</t>
  </si>
  <si>
    <t>[项目特征]
1.名称:六类非屏蔽网线
2.规格:符合TIA/EIA-568-C.2和ISO/IEC11801规范对于六类线缆的要求；线缆中心采用十字骨架；带宽：满足250MHz测试符合最新六类标准；外径：6.3mm±0.2mm；导体：23AWG，0.57mm±0.005mm、实芯裸铜导线；绝缘层：高密度聚乙烯，绝缘直径：1.0mm±0.03mm；外护套采用阻燃PVC材料；阻燃等级：CM、IEC60332-1可选；工作温度：-20℃到70℃最大电容：≤5.6nF/100m；最大直流电阻：≤9.38Ω/100m。
3.其他:包含水晶头等配件</t>
  </si>
  <si>
    <t>信息发布</t>
  </si>
  <si>
    <t>030502005011</t>
  </si>
  <si>
    <t>超五类非屏蔽网线</t>
  </si>
  <si>
    <t>[项目特征]
1.名称:超五类非屏蔽网线
2.规格:"非屏蔽，
工作温度范围：-20至60度
外皮：满足UL或ETL认证的CMR阻燃标准"
3.其他:包含水晶头等配件</t>
  </si>
  <si>
    <t>视频安防</t>
  </si>
  <si>
    <t>030502005016</t>
  </si>
  <si>
    <t>030502007003</t>
  </si>
  <si>
    <t>4芯多模光缆</t>
  </si>
  <si>
    <t>[项目特征]
1.名称:4芯多模光缆</t>
  </si>
  <si>
    <t>能耗监控系统</t>
  </si>
  <si>
    <t>030502005018</t>
  </si>
  <si>
    <t>双绞线缆</t>
  </si>
  <si>
    <t>[项目特征]
1.名称:双绞线缆
2.规格:满足设计与规范要求
3.线缆对数:满足设计与规范要求</t>
  </si>
  <si>
    <t>二、大足服务区新增收费车道</t>
  </si>
  <si>
    <t>收费服务岗</t>
  </si>
  <si>
    <t>8芯单模光缆</t>
  </si>
  <si>
    <t>[项目特征]
1.名称:8芯单模光缆
2.规格:"符合YD/T769标准；中心束管式结构，有很好的机械性能和温度性能；松套管材料本身具有良好的耐水解性能和较高的强度；
具有极好的抗压、弯曲性和柔软性，更好的避免外界环境侵害；双面涂塑钢带(PSP)提高光缆的抗透潮能力；
两根平行钢丝保证光缆的抗拉强度。"</t>
  </si>
  <si>
    <t>线缆</t>
  </si>
  <si>
    <t>单模光缆（主干光缆）</t>
  </si>
  <si>
    <t>[项目特征]
1.名称:单模光缆（主干光缆）
2.规格:24芯
3.线缆对数:详设计</t>
  </si>
  <si>
    <t>单模光缆</t>
  </si>
  <si>
    <t>[项目特征]
1.名称:单模光缆
2.规格:4芯
3.线缆对数:详设计</t>
  </si>
  <si>
    <t>信号电缆</t>
  </si>
  <si>
    <t>[项目特征]
1.名称:信号电缆
2.规格:5类STP（4P×24AWG）
3.线缆对数:详设计</t>
  </si>
  <si>
    <t>[项目特征]
1.名称:信号电缆
2.规格:5类UTP（4P×24AWG）	
3.线缆对数:详设计</t>
  </si>
  <si>
    <t>网线</t>
  </si>
  <si>
    <t>[项目特征]
1.名称:网线
2.规格:CAT6E	
3.线缆对数:详设计</t>
  </si>
  <si>
    <t>站前情报板</t>
  </si>
  <si>
    <t>[项目特征]
1.名称:8芯单模光缆
2.规格:8芯
3.线缆对数:详设计</t>
  </si>
  <si>
    <t>网络双绞线</t>
  </si>
  <si>
    <t>[项目特征]
1.名称:网络双绞线
2.规格:全五类UTP
3.线缆对数:详设计</t>
  </si>
  <si>
    <t>三</t>
  </si>
  <si>
    <t>室外电气工程</t>
  </si>
  <si>
    <t>室外弱电</t>
  </si>
  <si>
    <t>030502007004</t>
  </si>
  <si>
    <t>2芯光缆</t>
  </si>
  <si>
    <t>[项目特征]
1.名称:光缆
2.规格:2芯</t>
  </si>
  <si>
    <t>030502007005</t>
  </si>
  <si>
    <t>4芯光缆</t>
  </si>
  <si>
    <t>[项目特征]
1.名称:光缆
2.规格:4芯</t>
  </si>
  <si>
    <t>030502007006</t>
  </si>
  <si>
    <t>12芯光缆</t>
  </si>
  <si>
    <t>[项目特征]
1.名称:光缆
2.规格:12芯</t>
  </si>
  <si>
    <t>030502007007</t>
  </si>
  <si>
    <t>24芯光缆</t>
  </si>
  <si>
    <t>[项目特征]
1.名称:光缆
2.规格:24芯</t>
  </si>
  <si>
    <t>030502007008</t>
  </si>
  <si>
    <t>32芯光缆</t>
  </si>
  <si>
    <t>[项目特征]
1.名称:光缆
2.规格:32芯</t>
  </si>
  <si>
    <t>合   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</si>
</sst>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9"/>
      <color rgb="FF000000"/>
      <name val="??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4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2" borderId="4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11" fillId="0" borderId="1" xfId="49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pane ySplit="2" topLeftCell="A5" activePane="bottomLeft" state="frozen"/>
      <selection/>
      <selection pane="bottomLeft" activeCell="M7" sqref="M7"/>
    </sheetView>
  </sheetViews>
  <sheetFormatPr defaultColWidth="9" defaultRowHeight="13.5"/>
  <cols>
    <col min="1" max="1" width="10" style="4" customWidth="1"/>
    <col min="2" max="2" width="12.5" style="4" customWidth="1"/>
    <col min="3" max="3" width="11.125" style="4" customWidth="1"/>
    <col min="4" max="4" width="34.5" style="2" customWidth="1"/>
    <col min="5" max="5" width="10.125" style="4" customWidth="1"/>
    <col min="6" max="8" width="10.375" style="4" customWidth="1"/>
    <col min="9" max="9" width="12.125" style="4" customWidth="1"/>
    <col min="10" max="16384" width="9" style="4"/>
  </cols>
  <sheetData>
    <row r="1" s="1" customFormat="1" ht="4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30" customHeight="1" spans="1:9">
      <c r="A3" s="7" t="s">
        <v>10</v>
      </c>
      <c r="B3" s="7"/>
      <c r="C3" s="7"/>
      <c r="D3" s="7"/>
      <c r="E3" s="7"/>
      <c r="F3" s="7"/>
      <c r="G3" s="7"/>
      <c r="H3" s="7"/>
      <c r="I3" s="7"/>
    </row>
    <row r="4" s="2" customFormat="1" spans="1:9">
      <c r="A4" s="8" t="s">
        <v>11</v>
      </c>
      <c r="B4" s="9"/>
      <c r="C4" s="9"/>
      <c r="D4" s="9"/>
      <c r="E4" s="9"/>
      <c r="F4" s="9"/>
      <c r="G4" s="9"/>
      <c r="H4" s="9"/>
      <c r="I4" s="24"/>
    </row>
    <row r="5" ht="123.75" spans="1:9">
      <c r="A5" s="6">
        <v>1</v>
      </c>
      <c r="B5" s="6" t="s">
        <v>12</v>
      </c>
      <c r="C5" s="6" t="s">
        <v>13</v>
      </c>
      <c r="D5" s="10" t="s">
        <v>14</v>
      </c>
      <c r="E5" s="6" t="s">
        <v>15</v>
      </c>
      <c r="F5" s="6">
        <v>34312.5</v>
      </c>
      <c r="G5" s="6"/>
      <c r="H5" s="11">
        <f t="shared" ref="H5:H9" si="0">G5*F5</f>
        <v>0</v>
      </c>
      <c r="I5" s="25"/>
    </row>
    <row r="6" ht="101.25" spans="1:9">
      <c r="A6" s="6">
        <v>2</v>
      </c>
      <c r="B6" s="6" t="s">
        <v>16</v>
      </c>
      <c r="C6" s="6" t="s">
        <v>17</v>
      </c>
      <c r="D6" s="10" t="s">
        <v>18</v>
      </c>
      <c r="E6" s="6" t="s">
        <v>15</v>
      </c>
      <c r="F6" s="6">
        <v>500</v>
      </c>
      <c r="G6" s="6"/>
      <c r="H6" s="11">
        <f t="shared" si="0"/>
        <v>0</v>
      </c>
      <c r="I6" s="25"/>
    </row>
    <row r="7" ht="101.25" spans="1:9">
      <c r="A7" s="6">
        <v>3</v>
      </c>
      <c r="B7" s="6" t="s">
        <v>19</v>
      </c>
      <c r="C7" s="6" t="s">
        <v>20</v>
      </c>
      <c r="D7" s="10" t="s">
        <v>21</v>
      </c>
      <c r="E7" s="6" t="s">
        <v>15</v>
      </c>
      <c r="F7" s="6">
        <v>500</v>
      </c>
      <c r="G7" s="6"/>
      <c r="H7" s="11">
        <f t="shared" si="0"/>
        <v>0</v>
      </c>
      <c r="I7" s="6"/>
    </row>
    <row r="8" s="2" customFormat="1" spans="1:9">
      <c r="A8" s="8" t="s">
        <v>22</v>
      </c>
      <c r="B8" s="9"/>
      <c r="C8" s="9"/>
      <c r="D8" s="9"/>
      <c r="E8" s="9"/>
      <c r="F8" s="9"/>
      <c r="G8" s="9"/>
      <c r="H8" s="9"/>
      <c r="I8" s="24"/>
    </row>
    <row r="9" ht="123.75" spans="1:9">
      <c r="A9" s="6">
        <v>1</v>
      </c>
      <c r="B9" s="6" t="s">
        <v>23</v>
      </c>
      <c r="C9" s="6" t="s">
        <v>13</v>
      </c>
      <c r="D9" s="10" t="s">
        <v>14</v>
      </c>
      <c r="E9" s="6" t="s">
        <v>15</v>
      </c>
      <c r="F9" s="6">
        <v>400</v>
      </c>
      <c r="G9" s="6"/>
      <c r="H9" s="11">
        <f t="shared" si="0"/>
        <v>0</v>
      </c>
      <c r="I9" s="25"/>
    </row>
    <row r="10" s="2" customFormat="1" spans="1:9">
      <c r="A10" s="8" t="s">
        <v>24</v>
      </c>
      <c r="B10" s="9"/>
      <c r="C10" s="9"/>
      <c r="D10" s="9"/>
      <c r="E10" s="9"/>
      <c r="F10" s="9"/>
      <c r="G10" s="9"/>
      <c r="H10" s="9"/>
      <c r="I10" s="24"/>
    </row>
    <row r="11" ht="135" spans="1:9">
      <c r="A11" s="6">
        <v>1</v>
      </c>
      <c r="B11" s="6" t="s">
        <v>25</v>
      </c>
      <c r="C11" s="6" t="s">
        <v>13</v>
      </c>
      <c r="D11" s="10" t="s">
        <v>26</v>
      </c>
      <c r="E11" s="6" t="s">
        <v>15</v>
      </c>
      <c r="F11" s="6">
        <v>200</v>
      </c>
      <c r="G11" s="6"/>
      <c r="H11" s="11">
        <f t="shared" ref="H11:H16" si="1">G11*F11</f>
        <v>0</v>
      </c>
      <c r="I11" s="25"/>
    </row>
    <row r="12" s="2" customFormat="1" spans="1:9">
      <c r="A12" s="8" t="s">
        <v>27</v>
      </c>
      <c r="B12" s="9"/>
      <c r="C12" s="9"/>
      <c r="D12" s="9"/>
      <c r="E12" s="9"/>
      <c r="F12" s="9"/>
      <c r="G12" s="9"/>
      <c r="H12" s="9"/>
      <c r="I12" s="24"/>
    </row>
    <row r="13" ht="67.5" spans="1:9">
      <c r="A13" s="6">
        <v>1</v>
      </c>
      <c r="B13" s="6" t="s">
        <v>28</v>
      </c>
      <c r="C13" s="6" t="s">
        <v>29</v>
      </c>
      <c r="D13" s="10" t="s">
        <v>30</v>
      </c>
      <c r="E13" s="6" t="s">
        <v>15</v>
      </c>
      <c r="F13" s="6">
        <v>3050</v>
      </c>
      <c r="G13" s="6"/>
      <c r="H13" s="11">
        <f t="shared" si="1"/>
        <v>0</v>
      </c>
      <c r="I13" s="25"/>
    </row>
    <row r="14" s="2" customFormat="1" spans="1:9">
      <c r="A14" s="8" t="s">
        <v>31</v>
      </c>
      <c r="B14" s="9"/>
      <c r="C14" s="9"/>
      <c r="D14" s="9"/>
      <c r="E14" s="9"/>
      <c r="F14" s="9"/>
      <c r="G14" s="9"/>
      <c r="H14" s="9"/>
      <c r="I14" s="24"/>
    </row>
    <row r="15" ht="67.5" spans="1:9">
      <c r="A15" s="6">
        <v>1</v>
      </c>
      <c r="B15" s="6" t="s">
        <v>32</v>
      </c>
      <c r="C15" s="6" t="s">
        <v>29</v>
      </c>
      <c r="D15" s="10" t="s">
        <v>30</v>
      </c>
      <c r="E15" s="6" t="s">
        <v>15</v>
      </c>
      <c r="F15" s="6">
        <v>2674</v>
      </c>
      <c r="G15" s="6"/>
      <c r="H15" s="11">
        <f t="shared" si="1"/>
        <v>0</v>
      </c>
      <c r="I15" s="25"/>
    </row>
    <row r="16" ht="22.5" spans="1:9">
      <c r="A16" s="6">
        <v>2</v>
      </c>
      <c r="B16" s="6" t="s">
        <v>33</v>
      </c>
      <c r="C16" s="6" t="s">
        <v>34</v>
      </c>
      <c r="D16" s="10" t="s">
        <v>35</v>
      </c>
      <c r="E16" s="6" t="s">
        <v>15</v>
      </c>
      <c r="F16" s="6">
        <v>200</v>
      </c>
      <c r="G16" s="6"/>
      <c r="H16" s="11">
        <f t="shared" si="1"/>
        <v>0</v>
      </c>
      <c r="I16" s="25"/>
    </row>
    <row r="17" s="2" customFormat="1" spans="1:9">
      <c r="A17" s="8" t="s">
        <v>36</v>
      </c>
      <c r="B17" s="9"/>
      <c r="C17" s="9"/>
      <c r="D17" s="9"/>
      <c r="E17" s="9"/>
      <c r="F17" s="9"/>
      <c r="G17" s="9"/>
      <c r="H17" s="9"/>
      <c r="I17" s="24"/>
    </row>
    <row r="18" ht="45" spans="1:9">
      <c r="A18" s="6">
        <v>1</v>
      </c>
      <c r="B18" s="6" t="s">
        <v>37</v>
      </c>
      <c r="C18" s="6" t="s">
        <v>38</v>
      </c>
      <c r="D18" s="10" t="s">
        <v>39</v>
      </c>
      <c r="E18" s="6" t="s">
        <v>15</v>
      </c>
      <c r="F18" s="6">
        <v>698.5</v>
      </c>
      <c r="G18" s="6"/>
      <c r="H18" s="11">
        <f t="shared" ref="H18:H27" si="2">G18*F18</f>
        <v>0</v>
      </c>
      <c r="I18" s="25"/>
    </row>
    <row r="19" s="2" customFormat="1" ht="30" customHeight="1" spans="1:9">
      <c r="A19" s="12" t="s">
        <v>40</v>
      </c>
      <c r="B19" s="13"/>
      <c r="C19" s="13"/>
      <c r="D19" s="13"/>
      <c r="E19" s="13"/>
      <c r="F19" s="13"/>
      <c r="G19" s="13"/>
      <c r="H19" s="13"/>
      <c r="I19" s="26"/>
    </row>
    <row r="20" s="2" customFormat="1" spans="1:9">
      <c r="A20" s="14" t="s">
        <v>41</v>
      </c>
      <c r="B20" s="15"/>
      <c r="C20" s="15"/>
      <c r="D20" s="15"/>
      <c r="E20" s="15"/>
      <c r="F20" s="15"/>
      <c r="G20" s="15"/>
      <c r="H20" s="15"/>
      <c r="I20" s="27"/>
    </row>
    <row r="21" ht="101.25" spans="1:9">
      <c r="A21" s="16">
        <v>1</v>
      </c>
      <c r="B21" s="17"/>
      <c r="C21" s="6" t="s">
        <v>42</v>
      </c>
      <c r="D21" s="18" t="s">
        <v>43</v>
      </c>
      <c r="E21" s="6" t="s">
        <v>15</v>
      </c>
      <c r="F21" s="6">
        <v>150</v>
      </c>
      <c r="G21" s="6"/>
      <c r="H21" s="11">
        <f t="shared" si="2"/>
        <v>0</v>
      </c>
      <c r="I21" s="6"/>
    </row>
    <row r="22" s="2" customFormat="1" spans="1:9">
      <c r="A22" s="8" t="s">
        <v>44</v>
      </c>
      <c r="B22" s="9"/>
      <c r="C22" s="9"/>
      <c r="D22" s="9"/>
      <c r="E22" s="9"/>
      <c r="F22" s="9"/>
      <c r="G22" s="9"/>
      <c r="H22" s="9"/>
      <c r="I22" s="24"/>
    </row>
    <row r="23" ht="45" spans="1:9">
      <c r="A23" s="16">
        <v>1</v>
      </c>
      <c r="B23" s="17"/>
      <c r="C23" s="6" t="s">
        <v>45</v>
      </c>
      <c r="D23" s="18" t="s">
        <v>46</v>
      </c>
      <c r="E23" s="6" t="s">
        <v>15</v>
      </c>
      <c r="F23" s="6">
        <v>4600</v>
      </c>
      <c r="G23" s="6"/>
      <c r="H23" s="11">
        <f t="shared" si="2"/>
        <v>0</v>
      </c>
      <c r="I23" s="6"/>
    </row>
    <row r="24" ht="45" spans="1:9">
      <c r="A24" s="16">
        <v>2</v>
      </c>
      <c r="B24" s="17"/>
      <c r="C24" s="6" t="s">
        <v>47</v>
      </c>
      <c r="D24" s="18" t="s">
        <v>48</v>
      </c>
      <c r="E24" s="6" t="s">
        <v>15</v>
      </c>
      <c r="F24" s="6">
        <v>500</v>
      </c>
      <c r="G24" s="6"/>
      <c r="H24" s="11">
        <f t="shared" si="2"/>
        <v>0</v>
      </c>
      <c r="I24" s="6"/>
    </row>
    <row r="25" ht="45" spans="1:9">
      <c r="A25" s="16">
        <v>3</v>
      </c>
      <c r="B25" s="17"/>
      <c r="C25" s="6" t="s">
        <v>49</v>
      </c>
      <c r="D25" s="18" t="s">
        <v>50</v>
      </c>
      <c r="E25" s="6" t="s">
        <v>15</v>
      </c>
      <c r="F25" s="6">
        <v>1110</v>
      </c>
      <c r="G25" s="6"/>
      <c r="H25" s="11">
        <f t="shared" si="2"/>
        <v>0</v>
      </c>
      <c r="I25" s="6"/>
    </row>
    <row r="26" ht="45" spans="1:9">
      <c r="A26" s="16">
        <v>4</v>
      </c>
      <c r="B26" s="17"/>
      <c r="C26" s="6" t="s">
        <v>49</v>
      </c>
      <c r="D26" s="18" t="s">
        <v>51</v>
      </c>
      <c r="E26" s="6" t="s">
        <v>15</v>
      </c>
      <c r="F26" s="6">
        <v>750</v>
      </c>
      <c r="G26" s="6"/>
      <c r="H26" s="11">
        <f t="shared" si="2"/>
        <v>0</v>
      </c>
      <c r="I26" s="6"/>
    </row>
    <row r="27" ht="45" spans="1:9">
      <c r="A27" s="16">
        <v>5</v>
      </c>
      <c r="B27" s="17"/>
      <c r="C27" s="6" t="s">
        <v>52</v>
      </c>
      <c r="D27" s="18" t="s">
        <v>53</v>
      </c>
      <c r="E27" s="6" t="s">
        <v>15</v>
      </c>
      <c r="F27" s="6">
        <v>280</v>
      </c>
      <c r="G27" s="6"/>
      <c r="H27" s="11">
        <f t="shared" si="2"/>
        <v>0</v>
      </c>
      <c r="I27" s="6"/>
    </row>
    <row r="28" s="2" customFormat="1" spans="1:9">
      <c r="A28" s="8" t="s">
        <v>54</v>
      </c>
      <c r="B28" s="9"/>
      <c r="C28" s="9"/>
      <c r="D28" s="9"/>
      <c r="E28" s="9"/>
      <c r="F28" s="9"/>
      <c r="G28" s="9"/>
      <c r="H28" s="9"/>
      <c r="I28" s="24"/>
    </row>
    <row r="29" ht="45" spans="1:9">
      <c r="A29" s="19">
        <v>1</v>
      </c>
      <c r="B29" s="17"/>
      <c r="C29" s="6" t="s">
        <v>42</v>
      </c>
      <c r="D29" s="18" t="s">
        <v>55</v>
      </c>
      <c r="E29" s="6" t="s">
        <v>15</v>
      </c>
      <c r="F29" s="6">
        <v>200</v>
      </c>
      <c r="G29" s="6"/>
      <c r="H29" s="11">
        <f t="shared" ref="H29:H37" si="3">G29*F29</f>
        <v>0</v>
      </c>
      <c r="I29" s="6"/>
    </row>
    <row r="30" ht="45" spans="1:9">
      <c r="A30" s="19">
        <v>2</v>
      </c>
      <c r="B30" s="17"/>
      <c r="C30" s="6" t="s">
        <v>56</v>
      </c>
      <c r="D30" s="18" t="s">
        <v>57</v>
      </c>
      <c r="E30" s="6" t="s">
        <v>15</v>
      </c>
      <c r="F30" s="6">
        <v>15</v>
      </c>
      <c r="G30" s="6"/>
      <c r="H30" s="11">
        <f t="shared" si="3"/>
        <v>0</v>
      </c>
      <c r="I30" s="6"/>
    </row>
    <row r="31" s="3" customFormat="1" ht="30" customHeight="1" spans="1:2">
      <c r="A31" s="3" t="s">
        <v>58</v>
      </c>
      <c r="B31" s="3" t="s">
        <v>59</v>
      </c>
    </row>
    <row r="32" spans="1:9">
      <c r="A32" s="20" t="s">
        <v>60</v>
      </c>
      <c r="B32" s="20"/>
      <c r="C32" s="20"/>
      <c r="D32" s="20"/>
      <c r="E32" s="20"/>
      <c r="F32" s="20"/>
      <c r="G32" s="20"/>
      <c r="H32" s="20"/>
      <c r="I32" s="20"/>
    </row>
    <row r="33" ht="33.75" spans="1:9">
      <c r="A33" s="6">
        <v>1</v>
      </c>
      <c r="B33" s="6" t="s">
        <v>61</v>
      </c>
      <c r="C33" s="10" t="s">
        <v>62</v>
      </c>
      <c r="D33" s="21" t="s">
        <v>63</v>
      </c>
      <c r="E33" s="6" t="s">
        <v>15</v>
      </c>
      <c r="F33" s="6">
        <v>52.52</v>
      </c>
      <c r="G33" s="6"/>
      <c r="H33" s="11">
        <f t="shared" si="3"/>
        <v>0</v>
      </c>
      <c r="I33" s="6"/>
    </row>
    <row r="34" ht="33.75" spans="1:9">
      <c r="A34" s="6">
        <v>2</v>
      </c>
      <c r="B34" s="6" t="s">
        <v>64</v>
      </c>
      <c r="C34" s="10" t="s">
        <v>65</v>
      </c>
      <c r="D34" s="21" t="s">
        <v>66</v>
      </c>
      <c r="E34" s="6" t="s">
        <v>15</v>
      </c>
      <c r="F34" s="6">
        <v>10238.14</v>
      </c>
      <c r="G34" s="6"/>
      <c r="H34" s="11">
        <f t="shared" si="3"/>
        <v>0</v>
      </c>
      <c r="I34" s="6"/>
    </row>
    <row r="35" ht="33.75" spans="1:9">
      <c r="A35" s="6">
        <v>3</v>
      </c>
      <c r="B35" s="6" t="s">
        <v>67</v>
      </c>
      <c r="C35" s="10" t="s">
        <v>68</v>
      </c>
      <c r="D35" s="21" t="s">
        <v>69</v>
      </c>
      <c r="E35" s="6" t="s">
        <v>15</v>
      </c>
      <c r="F35" s="6">
        <v>52.52</v>
      </c>
      <c r="G35" s="6"/>
      <c r="H35" s="11">
        <f t="shared" si="3"/>
        <v>0</v>
      </c>
      <c r="I35" s="6"/>
    </row>
    <row r="36" ht="33.75" spans="1:9">
      <c r="A36" s="6">
        <v>4</v>
      </c>
      <c r="B36" s="6" t="s">
        <v>70</v>
      </c>
      <c r="C36" s="10" t="s">
        <v>71</v>
      </c>
      <c r="D36" s="21" t="s">
        <v>72</v>
      </c>
      <c r="E36" s="6" t="s">
        <v>15</v>
      </c>
      <c r="F36" s="6">
        <v>1207.94</v>
      </c>
      <c r="G36" s="6"/>
      <c r="H36" s="11">
        <f t="shared" si="3"/>
        <v>0</v>
      </c>
      <c r="I36" s="6"/>
    </row>
    <row r="37" ht="33.75" spans="1:9">
      <c r="A37" s="6">
        <v>5</v>
      </c>
      <c r="B37" s="6" t="s">
        <v>73</v>
      </c>
      <c r="C37" s="10" t="s">
        <v>74</v>
      </c>
      <c r="D37" s="21" t="s">
        <v>75</v>
      </c>
      <c r="E37" s="6" t="s">
        <v>15</v>
      </c>
      <c r="F37" s="6">
        <v>490.85</v>
      </c>
      <c r="G37" s="6"/>
      <c r="H37" s="11">
        <f t="shared" si="3"/>
        <v>0</v>
      </c>
      <c r="I37" s="6"/>
    </row>
    <row r="38" s="1" customFormat="1" ht="21" customHeight="1" spans="1:9">
      <c r="A38" s="22" t="s">
        <v>76</v>
      </c>
      <c r="B38" s="22"/>
      <c r="C38" s="22"/>
      <c r="D38" s="22"/>
      <c r="E38" s="22"/>
      <c r="F38" s="22"/>
      <c r="G38" s="22"/>
      <c r="H38" s="23">
        <f>SUM(H37+H36+H35+H34+H33+H30+H29+H27+H26+H25+H24+H23+H21+H18+H16+H15+H13+H11+H9+H7+H6+H5)</f>
        <v>0</v>
      </c>
      <c r="I38" s="22"/>
    </row>
  </sheetData>
  <mergeCells count="14">
    <mergeCell ref="A1:I1"/>
    <mergeCell ref="A3:I3"/>
    <mergeCell ref="A4:I4"/>
    <mergeCell ref="A8:I8"/>
    <mergeCell ref="A10:I10"/>
    <mergeCell ref="A12:I12"/>
    <mergeCell ref="A14:I14"/>
    <mergeCell ref="A17:I17"/>
    <mergeCell ref="A19:I19"/>
    <mergeCell ref="A20:I20"/>
    <mergeCell ref="A22:I22"/>
    <mergeCell ref="A28:I28"/>
    <mergeCell ref="A32:I32"/>
    <mergeCell ref="A38:F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毕浪</cp:lastModifiedBy>
  <dcterms:created xsi:type="dcterms:W3CDTF">2021-09-27T09:20:00Z</dcterms:created>
  <cp:lastPrinted>2021-10-29T09:01:00Z</cp:lastPrinted>
  <dcterms:modified xsi:type="dcterms:W3CDTF">2023-07-06T03:15:23Z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A726BB2599434F2FB2E98C95AC861C5E</vt:lpwstr>
  </property>
  <property fmtid="{D5CDD505-2E9C-101B-9397-08002B2CF9AE}" pid="3" name="KSOProductBuildVer">
    <vt:lpwstr>2052-11.8.2.11542</vt:lpwstr>
  </property>
  <property fmtid="{D5CDD505-2E9C-101B-9397-08002B2CF9AE}" pid="4" name="KSOReadingLayout">
    <vt:bool>true</vt:bool>
  </property>
</Properties>
</file>