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3080"/>
  </bookViews>
  <sheets>
    <sheet name="明细" sheetId="1" r:id="rId1"/>
  </sheets>
  <calcPr calcId="144525"/>
</workbook>
</file>

<file path=xl/sharedStrings.xml><?xml version="1.0" encoding="utf-8"?>
<sst xmlns="http://schemas.openxmlformats.org/spreadsheetml/2006/main" count="54" uniqueCount="44">
  <si>
    <t>大足石刻服务区摄像机采购清单</t>
  </si>
  <si>
    <t>所属板块</t>
  </si>
  <si>
    <t>项目名称</t>
  </si>
  <si>
    <t>设备参数</t>
  </si>
  <si>
    <t>计量单位</t>
  </si>
  <si>
    <t>数量</t>
  </si>
  <si>
    <t>品牌</t>
  </si>
  <si>
    <t>型号</t>
  </si>
  <si>
    <t>综合单价（含税13%）</t>
  </si>
  <si>
    <t>小计</t>
  </si>
  <si>
    <t>备注</t>
  </si>
  <si>
    <t>视频安防</t>
  </si>
  <si>
    <t>400万智能变焦边缘计算AI半球</t>
  </si>
  <si>
    <t>400万 
人脸抓拍：支持同时检测并且抓拍30张人脸，支持对运动人脸进行检测、跟踪、抓拍、评分、筛选输出最优的人脸抓图，支持最佳抓拍，快速抓拍
最低照度: 彩色：0.0005 Lux @（F1.2，AGC ON）；黑白：0.0001 Lux @（F1.2，AGC ON），0 Lux with IR
调节角度: 水平：0~355°，垂直：0~75°，旋转：0~355°
宽动态: 120 dB
焦距&amp;视场角: 2.8~12 mm：水平视场角：107°~39.8°，垂直视场角：56°~22.4°，对角线视场角：130.1°~45.7°
补光灯类型: 红外，850 nm
补光距离: 2.8~12 mm：普通监控：30 m，人脸抓拍/识别：3 m
防补光过曝: 支持防补光过曝开启和关闭，开启下支持自动和手动，手动支持根据距离等级控制补光灯亮度
最大图像尺寸: 2560 × 1440
视频压缩标准: H.265/H.264/MJPEG
网络存储: 支持Micro SD(即TF卡)/Micro SDHC/Micro SDXC卡（最大256 GB）断网本地存储及断网续传，NAS（NFS，SMB/CIFS均支持），配合海康黑卡支持SD卡加密及SD卡状态检测
网络: 1个RJ45 10 M/100 M自适应以太网口
音频: 2 路输入（Line in），1路输出（Line out），2个内置麦克风，1个内置扬声器
报警: 3路输入，2路输出（报警输入支持开关量，报警输出最大支持DC12 V，30 mA）
RS-485: 1路RS485接口
复位: 支持
电源输出支持: DC12 V，100 mA
接口类型: 外甩线
产品尺寸: Ø144.3 × 114.1 mm
包装尺寸: 244 × 174 × 173 mm
设备重量: 900 g
带包装重量: 1400 g
存储温湿度: -30 ℃~60 ℃，湿度小于95%（无凝结）
启动和工作温湿度: -30 ℃~60 ℃，湿度小于95%（无凝结）
电流及功耗: DC：12 V，0.93 A，最大功耗：11.2 W；AC：24 V，0.73 A，最大功耗：10.5 W；PoE：802.3at，42.5 V~57 V，0.26 A~0.2 A，最大功耗：11.2 W
供电方式: DC：12 V ± 20%，支持防反接保护；AC：24 V ± 20%；PoE：802.3at，Type 2 Class 4
电源接口类型: 3芯接口
线缆长度: 25 cm
防护: IP67</t>
  </si>
  <si>
    <t>台</t>
  </si>
  <si>
    <t>电梯专用摄像机</t>
  </si>
  <si>
    <t>支持场景变更侦测，虚焦侦测，区域入侵侦测，越界侦测，进入区域侦测，离开区域侦测，物品遗留侦测，物品拿取侦测，徘徊侦测，停车侦测，人员聚集侦测，快速移动侦测，音频异常侦测，音频抖升侦测，音频抖降侦测
最低照度 彩色：0.005 Lux @（F1.2，AGC ON），0 Lux with IR
宽动态: 120 dB
调节角度: 水平：-15°~15°，垂直：0°~75°
焦距＆视场角:
2 mm，水平视场角：122.6°，垂直视场角：71.7°，对角视场角：140°
2.8 mm，水平视场角：98.2°，垂直视场角：54.2°，对角视场角：114.6°
4 mm，水平视场角：78.3°，垂直视场角：42.9°，对角视场角：91.2°
补光灯类型: 红外灯
补光距离: 最远可达10 m
防补光过曝: 支持
红外波长范围: 850 nm
最大图像尺寸: 2688 × 1520（默认2560 × 1440）
视频压缩标准: 主码流：H.265/H.264
网络存储: 支持NAS（NFS，SMB/CIFS均支</t>
  </si>
  <si>
    <t>视频综合管理平台</t>
  </si>
  <si>
    <t>嵌入式硬件平台开发的一款设备
支持HDMI 1.4、DB15转BNC 输出口解码输出
支持H.265、H.264、MJPEG等主流的编码码流解码，解码性能强劲，支持4K超高清输出
HDMI（奇数口）输出分辨率支持4K（3840 × 2160@30 Hz）
支持HDMI 1.4本地输入
支持PS、RTP、TS、ES等主流的封装格式的解码
支持H.265、H.264的Baseline、Main、High-profile编码级别的解码
支持G.711A/U、G722.1、G.722、G726、MPEG2-L2、AAC音频格式的解码
多元化的解码控制模式
支持主动解码和被动解码两种解码模式
支持开窗、窗口漫游、窗口分屏功能
支持远程录像文件的解码输出
支持DDNS前端解码
支持直连前端设备解码上墙和通过流媒体转发的方式解码上墙
支持使用RTSP URL方式从编码设备取流解码
支持ONVIF标准协议接入设备，支持GB28181协议接入设备
支持RTP\RTSP协议进行网络源预览
支持平台以SDK方式集成设备
完备的运维管理
支持Web方式访问、配置和管理
支持远程获取和配置参数，支持远程导出和导入参数
支持远程获取系统运行状态、系统日志
支持远程重启、恢复默认配置、升级等日常维护
网口：2个 RJ45 100M/1000Mbps 自适应以太网接口
2个光口 100base-FX/1000base-X
支持光电自适应 
电源：内置 220 VAC
 功耗：＜50 W
 重量：≤ 5.20 kg
 工作温度：-10 ℃ ~ 55 ℃
 工作湿度：10％ ~ 90％
 尺寸（宽*高*深）：440 mm × 44.5 mm × 320.8 mm 
解码分辨率：最大支持3200W像素
 解码通道：32
 解码能力：2路3200W，或4路1600W，或5路1200W，或8路800W，或10路600W，或16路400W，或32路200W及以下分辨率同时实时解码
 画面分割数：1/2/4/6/8/9/12/16/25 
输入分辨率：1080p: 1920 × 1080@50/60 Hz, 
720p: 1280 × 720@50 Hz/60 Hz
 视频输入接口：2路HDMI 1.4
 输出分辨率：HDMI: 
    4K: 3840 × 2160@30 Hz(仅奇数口支持), 
    1080p: 1920 × 1080@50/60 Hz, 
    720p: 1280 × 720@50/60 Hz
BNC: 
    PAL制式: 704 × 576@25Hz, 
    NTSC制式: 704 × 480@30Hz
 视频输出接口：4路HDMI 1.4，1路DB15转BNC</t>
  </si>
  <si>
    <t>网络存储云架构</t>
  </si>
  <si>
    <t>双控制器/4U 24盘位/640Mbps接入带宽/24块8T企业级SAS硬盘/两颗64位多核处理器/16GB缓存（可扩展至256GB）/8个千兆数据网口/2个千兆管理网口/冗余电源/VRAID2.0/网络协议：RTSP/ONVIF/PSIA/（GB/T28181）</t>
  </si>
  <si>
    <t>综合安防管理平台</t>
  </si>
  <si>
    <t>【授权包含】：基础包、视频监控、门禁管理、可视对讲、出入口车辆放行管理、停车场车辆收费管理、园区人员布控、园区人车智能搜索、园区出入人员测温、视频联网、入侵报警、设备网络管理
【关键规格】：500路视频，100个门禁，2000户可视对讲，1万人员，8车道，320个防区管理
支持测温防疫、高空抛物等热点报警事件
支持电动车进电梯、电瓶车违规停放、人员离岗、暴露垃圾、打包垃圾、垃圾桶满溢等智能监控报警事件
【平台子系统】：
【硬件规格】
2U标准机架式5盘位双板通用安防一体机，ATX电源
64位多核高性能处理器
DDR4高频率内存条
1个HDMI接口、1个DP接口
2个10M/100M/1000Mbps网口
2个USB2.0接口、2个USB3.0接口
【存储子系统】：
【硬件规格】
1个HDMI接口，1个VGA接口，同源输出
支持满配8T硬盘（总容量可达32TB）
2个10M/100M/1000Mbps网口
2个USB2.0接口、1个USB2.0接口
报警IO：16路报警输入，4路报警输出
【产品性能】
存储能力：32路
解码能力：最大支持8×1080P</t>
  </si>
  <si>
    <t>套</t>
  </si>
  <si>
    <t>高密度服务器</t>
  </si>
  <si>
    <t>双路标准机架式服务器
CPU：配置1颗intel至强4210R处理器，核数≥10核，主频≥2.4GHz
内存：配置64G DDR4，16根内存插槽，最大支持扩展至2TB内存
硬盘：配置2块1.2T 10K 2.5寸 SAS硬盘； 最高支持12块3.5寸(兼容2.5寸)热插拔SAS/SATA硬盘，支持可选2块后置热插拔2.5寸硬盘
阵列卡：配置SAS+HBA卡，支持RAID 0/1/10 ;
PCIE扩展：支持6个PCIE扩展插槽
网口：板载2个千兆电口； 支持选配10GbE、25GbE SFP+等多种网络接口
其他接口：1个RJ45管理接口，后置2个USB 3.0接口，前置2个USB2.0接口，1个VGA接口
电源：标配550W（1+1）高效铂金CRPS冗余电源</t>
  </si>
  <si>
    <t>4T监控硬盘</t>
  </si>
  <si>
    <t>[项目特征]
1.名称:4T监控硬盘
[工作内容]
1.本体安装
2.单体调试</t>
  </si>
  <si>
    <t>块</t>
  </si>
  <si>
    <t>室外弱电</t>
  </si>
  <si>
    <t>枪球联动一体机</t>
  </si>
  <si>
    <t>全景镜头和细节传感器均采用1/1.8＂ CMOS，全景镜头均采用13-52mm变焦镜头，细节镜头采用40倍变焦镜头。;
支持人脸抓拍，非机动车识别、机动车车牌识别等全结构化功能。;
传感器类型：【全景】1/1.8＂ progressive scan CMOS,【细节】1/1.8＂ progressive scan CMOS
主码流帧率分辨率：50 Hz：25 fps（2560 × 1440，1920 × 1080，1280 × 960，1280 × 720）
60 Hz：30 fps（2560 × 1440，1920 × 1080，1280 × 960，1280 × 720） 
网络接口：RJ45网口;自适应网络数据;支持1000M网络数据
[工作内容]
1.本体安装
2.单体调试</t>
  </si>
  <si>
    <t>全景AR鹰眼系统</t>
  </si>
  <si>
    <t>2400W像素；
内置GPS、北斗卫星定位模块和电子罗盘，支持将视场角、镜头指向、安装位置经纬度等信息上传中心管理平台；
传感器类型：1/1.8＂ Progressive Scan CMOS；
视场角：水平270°，垂直85°；
视频压缩：H.265/H.264/MJPEG，支持smart265、smart264编码，H.264编码支持Baseline/Main/High Profile；
辨率及帧率：主码流：50Hz：25fps ( 8160×2400)；60Hz：30fps ( 8160×2400) ；
图像传感器：1/1.8＂ Progressive Scan CMOS；
[工作内容]
1.本体安装
2.单体调试</t>
  </si>
  <si>
    <t>AR实景地图应用平台</t>
  </si>
  <si>
    <t>性能规格：
1、单个高点画面最多支持500个标签；
功能规格：
（1）标签管理：
1、标签管理: 支持对高点视频画面中对标签信息进行添加、删除、修改，可基于点位在视频中的位置手动管理各类标签
2、支持通过物联资源点位的经纬度信息自动生成和展示为各类物联资源标签，可基于地理数据（POI）信息自动进行空间算法计算形成POI标签"
3、标签关联内容: 支持在标签中关联文字、图片、平面图、超链接、视频点位、人脸抓拍机、卡口抓拍机、电警抓拍机、客流量相机、门禁设备、热成像设备、所属单位等信息或资源信息组合
4、标签资源统计: 支持展示当前场景中已添加的各类标签的统计数据，并可按标签数量降序排序，支持隐藏统计信息
5、标签跟随: 支持高点视频云台转动或倍率放大缩小时，标签可跟随视频画面移动，实时调整显示位置
6、标签防漂移防抖动: 支持标签与云台相机进行联动，云台转动或变倍时标签进行重新定位，标签伴随场景进行自适应变化，标签无漂移无抖动
7、标签关注: 支持对标签设置为关注状态，关注的标签默认展示标签标题信息（非关注的标签默认不显示标签标题信息）显示为标签图标样式，点击图标可以查看标签标题及标签详情信息
8、标签位置纠正: 支持在对已添加的标签通过手动拖动调整标签的精确位置，对标签显示位置进行重新定位
9、标签分类: 支持添加和显示标签时进行分类，不同类型标签显示为不同的标签类型和颜色
10、标签过滤: 支持按照标签类型选择（全选、全不选、是否关注、是否本级标签、标签类型等）在视频画面中屏蔽或显示相应类型标签，能够按照过滤条件实现一键上图与下图，可过滤的标签类型均为当前高点视频中已添加类型
11、标签搜索: 支持精准与模糊搜索标签信息，搜索结果以列表形式展示，选中其中一个标签标，球机可自动定位到标签位置同时居中显示，标签图标处于选中状态，并展示标签详情
12、标签同步: 支持高空全景特写摄像机，在全景画面添加的标签自动同步至特写球机画面，在特写球机画面中添加的标签自动同步到全景画面，减少标签添加工作量
13、标签形状配置: 支持对标签的图标形状进行配置，默认支持菱形，圆形，六边形，矩形
14、标签颜色配置: 支持对标签的图标颜色进行配置，默认支持蓝色，绿色，橙色，紫色，红色，黄色
15、标签样式扩展: 支持标签样式进行自定义扩展，可以对标签形状、颜色进行自定义，通过将资源放置到指定目录实现扩展
16、标签堆叠显示: 支持在高点视频中同一范围内标签数量较多时，多个标签自动聚合成列表，可通过列表选择目标操作标签，焦距放大时标签自动取消聚合，恢复单点展示的状态
17、标签显示大小管理: 支持自定义调整标签显示比例，可自定义调整标签大小
18、标签显示远近管理: 支持自定义调整标签远近显示大小，可以呈现出标签近大远小的透视效果
19、标详情窗口位置调整: 支持在高点视频画面中展开标签详情，可以拖动改变标签详情窗口的位置
20、显示和隐藏标签信息:     支持一键显示或关闭所有标签的信息，隐藏标签信息时只保留标签图标显示
21、一键关闭标签详情窗口: 支持一键关闭所有已打开的标签详情窗口
（2）基础标签应用:支持管理和操作以下类型的标签：
1、视频标签: 支持在高点视频中管理视频标签，标签包含名称和关联视频定位，可预览关联视频，双击视频可以放大视频窗口，支持拖动视频窗口标题移动窗口位置，支持在视频边框位置控制云台
2、多摄像机标签: 支持单个标签关联多个视频点位，能够对多个视频点位视频画面进行布局预览，点击标签可查看详情，可在详情界面中选择视频点位进行视频预览
3、厕所标签: 支持在高点视频中管理厕所信息标签，标签可配置标签名称、基本信息（包括：编码、类型、蹲位数量、位置、修建时间、所属管理单位、联系人姓名和电话）
4、景区标签: 支持在高点视频中管理景区信息标签，标签可配置景区名称、景区图片、视频预览、基本信息（包括：景区创办时间、景点级别、景点类别、门票价格）
5、建筑物标签: 支持在高点视频中管理建筑物信息标签，标签可配置标签名称、平面图、视频预览、基本信息（包括：建筑物名称、所属单位、建筑物高度、总容纳人员、总楼层、建筑物面积等）
6、商场标签: 支持在高点视频中管理商场信息标签，标签可配置标签名称、商场图片、视频预览、基本信息（包括：商场名称、商场高度、商场面积、楼层数、总容纳人员数等）
7、酒店标签: 支持在高点视频中管理酒店标签，标签可配置标签名称、酒店图片、视频预览、基本信息（包括：酒店名称、酒店地址、酒店面积、酒店房间说明等）
8、公交站标签: 支持在高点视频中管理公交站信息标签，标签可配置公交站名称, 基本信息（包括：编码、类型、大小、位置、安装时间、所属管理单位、联系人姓名和电话等）
9、配电箱标签: 支持在高点视频中管理设备配电箱信息标签，标签包含标签名称、基本信息（包括：安装位置、编码、安装形式、合计功率、合计杆数、合计盖数、控制类型、修建日期、所属单位、联系人姓名和电话等）
10、路灯标签: 支持在高点视频中管理路灯信息标签，标签包含标签名称、基本信息（包括：编码、灯位号、位置、安装时间、所属管理单位、联系人姓名和电话）
11、井盖标签: 支持在高点视频中管理井盖信息标签，标签包含标签名称、基本信息（包括：编码、类型、大小、位置、安装时间、所属管理单位、联系人姓名和电话等）
12、垃圾桶标签: 支持在高点视频中管理垃圾桶标签，标签包含标签名称、基本信息（包括：编码、类型、大小、位置、安装时间、所属管理单位、联系人姓名和电话等）
13、安保岗亭标签: 支持在高点视频中管理安保岗亭标签，标签包含标签名称、基本信息（包括：岗亭编号、负责人名称、岗亭联系方式等）
14、安保力量标签: 支持在高点视频中管理安保力量标签，标签包含标签名称、基本信息（包括：安保力量人数、负责人名称、负责人联系方式、队伍成员等）
（4）高级标签应用：支持管理和操作以下类型的标签：
1、人脸标签：支持在高点视频中管理人脸标签（包括：名称、实时抓拍、视频监控和人脸历史信息），可按日、周、月维度统计展示人脸实时抓拍数据折线图，可查看和筛选人脸历史信息（包括：抓拍图片、性别、年龄段、抓拍地点、抓拍时间等和人脸黑名单预警信息）与人脸黑名单（包括：抓拍图片、黑名单对比图、布控任务、抓拍时间、抓拍地点等）支持按照相似度和抓拍时间进行排序展示;支持发生人脸黑名单报警时，标签闪烁红点同时展示报警列表，并可查看报警详情（包括：抓拍人脸图，比中黑名单、比中黑名单信息、黑名单列表、报警时间、报警地点等）
支持在实时报警列表中筛选和查看人脸报警详情。
2、卡口标签：支持在高点视频中管理道路卡口标签（包括：标签名称、实时抓拍、视频监控和卡口历史信息），标签中展示关联的卡口每个车道的视频，并可多画面同时播放多车道视频可按照周、月维度统计展示卡口车流量和违法变化量折线图;支持查看和筛选历史正常过车信息（包括：车牌号码、车牌颜色、品牌、年款、车身颜色、车辆类型、过车时间等），可查看违法过车信息（包括：车辆信息、车辆抓拍图片、违章信息），正常过车和违法过车均可以列表形式或图片形式展示查询结果;支持发生车辆违法事件时，标签闪烁红点同时展示报警车牌号列表，并可查看报警详情（包括：车牌号码、报警时间、拍摄位置和抓拍图等）。
（5）矢量标签应用：支持管理和操作以下类型的标签：
1、矢量标签：支持在高点视频添加、删除和修改带方向指向的矢量线段标签，支持在高点视频中绘制线形矢量标签，可关联视频、人脸、卡口、景区、建筑物等类型的标签，用于标注画面中道路、疏散线路、管道或者其他物体的方向，可配置矢量标签的线条颜色（包括：蓝色、绿色、橙色、紫色、红色、黄色，也支持自定义扩展新的标签颜色。
2、区域标签：支持在高点视频添加、删除和修改区域标签，支持在高点视频中任意绘制多边形框定区域和标注信息，可关联视频、人脸、卡口、景区、建筑物等类型的标签。用于重点场所、重点区域、安保线路的绘制和标注。区域显示的区域颜色支持配置，包含蓝色，绿色，橙色，紫色，红色，黄色，与自定义颜色。
（6）移动标签应用：
1、支持与单兵设备、执法记录仪等进行对接，可通过经纬度与视频坐标系转换，在高点视频可视范围实时画面中显示为移动标签，标签显示为对应设备类型的图标和名称。
2、支持在高点视频中查看移动设备的名称和实时视频，支持在高点视频中与单兵设备等移动设备进行语音对讲。
（7）电子地图应用：
1、支持在电子地图上展示系统高点视频点位、可视范围与可视方向，支持在电子地图上居中展示当前高点视频点位，并以不同颜色进行区分
2、支持通过在电子地图上选择高点图标来切换高点视频支持全屏显示地图，显示和隐藏高点的可视域信息
(8) 实时报警及联动应用：
1、支持发生报警时，标签闪烁红点同时展示报警列表，并可查看报警详情（包括：报警发生的时间、地点、名称、类型等）
2、支持发生报警时，系统内所有的报警信息实时展示在报警列表中，并可筛选报警类型（包括：穿越警戒面、进入/离开区域、区域入侵、物品遗留、攀高检测、人员倒地、离岗检测等），点击查看报警详情3、支持点击图标高点视频画面切换到报警对应的画面，且自动弹出报警详情窗口
(9) 一机多屏应用：
支持将高点实景视频地图窗口（显示高点视频实时画面和标签信息）、电子地图窗口（展示高点分布情况，包括地图模式与轨道模式，其中地图模式显示高点视频可视域、当前正查看高点视频位置，轨道模式展示高点建设级联情况，可在地图上点击切换高点视频点位）、标签联动视频窗口（可按2*2, 3*3画面分割比例播放低点视频，可一键上屏高点实景视频地图，标签关联的视频会自动在多画面中自动展示）同时展示在多个显示屏上，支持高点视频窗口、电子地图窗口、标签视频窗口之间联动操作，包括跨屏电子地图高高联动、跨屏地图-AR联动</t>
  </si>
  <si>
    <t>收费车道</t>
  </si>
  <si>
    <t>网络硬盘录像机</t>
  </si>
  <si>
    <t>16路，4硬盘位，配置硬盘24TB</t>
  </si>
  <si>
    <t>高清网络摄像机（球机）</t>
  </si>
  <si>
    <t>400万25倍黑光VR球
400万黑光智能VR球机，采用单镜头双sensor架构，支持超宽光谱感光成像
内置25倍变焦黑光镜头，无光污染的混合补光，可有效提升整体监控效果
支持自动合成全景图功能，结合球机360°图片抓拍的能力，自动拼接成360°全景图，无需人工手动合成，高效省时，合成图有柱状和鱼眼两种可选
搭配VR全景应用平台，把现实中的人、车、事、物叠加到在虚拟的场景中，通过场景漫游、标记标绘、视频投影及联动应用，以虚实结合的方式和沉浸式的交互体验，为用户了解区域内的感知数据情况、辅助决策提供新方式
支持人脸抓拍、非机动车识别、车牌识别等全结构化功能，更好助力平安城市人车管理
适用于城市主干道、十字路口、景区、体育场馆、学校、企业园区、广场等
支持GB35114安全加密
传感器类型：1/1.8＂ progressive scan CMOS
最低照度：彩色：0.001Lux @ (F1.6，AGC ON),黑白：0.0001Lux @(F1.6，AGC ON)
宽动态：120dB超宽动态
焦距：6 mm to 150 mm, 25× Optical
视场角：58.7° to 3° (Wide-Tele)
红外照射距离：200m
防补光过曝：支持
水平范围：360°
垂直范围：-20°-90°(自动翻转)
水平速度：水平键控速度：0.1°-160°/s,速度可设;水平预置点速度：240°/s
垂直速度：垂直键控速度：0.1°-120°/s,速度可设;垂直预置点速度：200°/s
主码流帧率分辨率：50Hz:25fps(2560×1440,1920×1080,1280×960,1280×720), 60Hz:30fps(2560×1440,1920×1080,1280×960,1280×720),
视频压缩标准：H.265;H.264;MJPEG
电子罗盘：支持
网络接口：RJ45网口;自适应10M/100M网络数据
SD卡扩展：内置Micro SD卡插槽;支持Micro SD/Micro SDHC/Micro SDXC卡;最大支持256G
报警输入：7路报警输入
报警输出：2路报警输出
音频输入：1路音频输入，音频峰值：2-2.4V[p-p]，输入阻抗：1 kΩ±10%
音频输出：1路音频输出，线性电平，阻抗:600Ω
RS485接口：采用半双工模式，支持自适应HIKVISION，PELCO-P和PELCO-D(可添加)协议
电源接口类型：DC：36 V，1.67 A/AC：24 V，3 A
工作温湿度：-40℃-70℃；湿度小于95%</t>
  </si>
  <si>
    <t>车道摄像机</t>
  </si>
  <si>
    <t>内置不低于300万像素全局曝光CMOS摄像机，具有清晰度高、照度低、帧率高、色彩还原度好等特点，支持双网隔离传输，解决收费站双网传输（收费网/监控网）与隔离需求，所有产品拥有自主知识产权。
该产品可广泛应用于公路收费系统、公路超限检测系统以及公安收费站卡口系统等项目中，同时支持车牌提前识别，能够满足ETC不停车收费的应用需求。
支持闪光灯和LED频闪灯同步补光。
支持线圈，视频等触发模式。
具有防尘、防水滴、防浪涌等功能。
内置深度学习算法，可以对车辆的车牌、车身颜色、车型、主品牌及子品牌等信息进行检测。
支持识别车牌种类：民用车牌，警用车牌，2012式新军用车牌，2012式武警车牌，新能源车牌。
支持远程数据上传，可将抓拍的图片上传给终端服务器、FTP服务器或者后端平台等。
支持模拟输出。
内含配件：万向节。
接口
触发输出：7路F+F-输出接口,可作为补光灯同步输出控制
触发输入：1个触发/报警输入
通讯接口：3个RS-485接口，1个RS-232接口，2个RJ45 10M/100M/1000M自适应以太网口
*CVBS接口选配，可下单时备注
抓拍功能
图片分辨率：2448（H）×2048（V）
图片格式：JPEG
智能功能
目标检测：机动车抓拍
车辆特征检测：车牌识别、车型识别、车身颜色识别、车辆品牌、车辆子品牌等特征检测
设备外形
内部组件：防尘、防水面板
功能特性
压缩输出码率：32 Kbps~16 Mbps
帧率：25fps（2448×2048）
支持协议：ISAPI，GB/T 28181-2016视频联网标准，GA/T 1400视图库标准， ，FTP协议等
视频分辨率：2448（H）×2048（V）
存储功能：TF;USB
视频压缩标准：H.264;H.265;MJPEG</t>
  </si>
  <si>
    <t>合计</t>
  </si>
</sst>
</file>

<file path=xl/styles.xml><?xml version="1.0" encoding="utf-8"?>
<styleSheet xmlns="http://schemas.openxmlformats.org/spreadsheetml/2006/main">
  <numFmts count="6">
    <numFmt numFmtId="176" formatCode="0.00_ "/>
    <numFmt numFmtId="43" formatCode="_ * #,##0.00_ ;_ * \-#,##0.00_ ;_ * &quot;-&quot;??_ ;_ @_ "/>
    <numFmt numFmtId="177" formatCode="#,##0.00_ "/>
    <numFmt numFmtId="42" formatCode="_ &quot;￥&quot;* #,##0_ ;_ &quot;￥&quot;* \-#,##0_ ;_ &quot;￥&quot;* &quot;-&quot;_ ;_ @_ "/>
    <numFmt numFmtId="44" formatCode="_ &quot;￥&quot;* #,##0.00_ ;_ &quot;￥&quot;* \-#,##0.00_ ;_ &quot;￥&quot;* &quot;-&quot;??_ ;_ @_ "/>
    <numFmt numFmtId="41" formatCode="_ * #,##0_ ;_ * \-#,##0_ ;_ * &quot;-&quot;_ ;_ @_ "/>
  </numFmts>
  <fonts count="25">
    <font>
      <sz val="11"/>
      <color theme="1"/>
      <name val="宋体"/>
      <charset val="134"/>
      <scheme val="minor"/>
    </font>
    <font>
      <b/>
      <sz val="10"/>
      <name val="宋体"/>
      <charset val="134"/>
      <scheme val="minor"/>
    </font>
    <font>
      <sz val="10"/>
      <name val="宋体"/>
      <charset val="134"/>
      <scheme val="minor"/>
    </font>
    <font>
      <b/>
      <sz val="14"/>
      <name val="宋体"/>
      <charset val="134"/>
      <scheme val="minor"/>
    </font>
    <font>
      <sz val="10"/>
      <name val="宋体"/>
      <charset val="134"/>
    </font>
    <font>
      <b/>
      <sz val="11"/>
      <color rgb="FF3F3F3F"/>
      <name val="宋体"/>
      <charset val="0"/>
      <scheme val="minor"/>
    </font>
    <font>
      <sz val="11"/>
      <color rgb="FF3F3F76"/>
      <name val="宋体"/>
      <charset val="0"/>
      <scheme val="minor"/>
    </font>
    <font>
      <sz val="11"/>
      <color theme="1"/>
      <name val="宋体"/>
      <charset val="0"/>
      <scheme val="minor"/>
    </font>
    <font>
      <sz val="11"/>
      <color theme="0"/>
      <name val="宋体"/>
      <charset val="0"/>
      <scheme val="minor"/>
    </font>
    <font>
      <b/>
      <sz val="15"/>
      <color theme="3"/>
      <name val="宋体"/>
      <charset val="134"/>
      <scheme val="minor"/>
    </font>
    <font>
      <b/>
      <sz val="11"/>
      <color theme="3"/>
      <name val="宋体"/>
      <charset val="134"/>
      <scheme val="minor"/>
    </font>
    <font>
      <sz val="11"/>
      <color rgb="FF9C0006"/>
      <name val="宋体"/>
      <charset val="0"/>
      <scheme val="minor"/>
    </font>
    <font>
      <u/>
      <sz val="11"/>
      <color rgb="FF0000FF"/>
      <name val="宋体"/>
      <charset val="0"/>
      <scheme val="minor"/>
    </font>
    <font>
      <sz val="11"/>
      <color rgb="FF006100"/>
      <name val="宋体"/>
      <charset val="0"/>
      <scheme val="minor"/>
    </font>
    <font>
      <sz val="11"/>
      <color rgb="FFFA7D00"/>
      <name val="宋体"/>
      <charset val="0"/>
      <scheme val="minor"/>
    </font>
    <font>
      <sz val="11"/>
      <color rgb="FFFF0000"/>
      <name val="宋体"/>
      <charset val="0"/>
      <scheme val="minor"/>
    </font>
    <font>
      <u/>
      <sz val="11"/>
      <color rgb="FF800080"/>
      <name val="宋体"/>
      <charset val="0"/>
      <scheme val="minor"/>
    </font>
    <font>
      <b/>
      <sz val="18"/>
      <color theme="3"/>
      <name val="宋体"/>
      <charset val="134"/>
      <scheme val="minor"/>
    </font>
    <font>
      <i/>
      <sz val="11"/>
      <color rgb="FF7F7F7F"/>
      <name val="宋体"/>
      <charset val="0"/>
      <scheme val="minor"/>
    </font>
    <font>
      <b/>
      <sz val="13"/>
      <color theme="3"/>
      <name val="宋体"/>
      <charset val="134"/>
      <scheme val="minor"/>
    </font>
    <font>
      <b/>
      <sz val="11"/>
      <color rgb="FFFA7D00"/>
      <name val="宋体"/>
      <charset val="0"/>
      <scheme val="minor"/>
    </font>
    <font>
      <sz val="11"/>
      <color rgb="FF9C6500"/>
      <name val="宋体"/>
      <charset val="0"/>
      <scheme val="minor"/>
    </font>
    <font>
      <b/>
      <sz val="11"/>
      <color rgb="FFFFFFFF"/>
      <name val="宋体"/>
      <charset val="0"/>
      <scheme val="minor"/>
    </font>
    <font>
      <b/>
      <sz val="11"/>
      <color theme="1"/>
      <name val="宋体"/>
      <charset val="0"/>
      <scheme val="minor"/>
    </font>
    <font>
      <sz val="9"/>
      <color theme="1"/>
      <name val="宋体"/>
      <charset val="134"/>
      <scheme val="minor"/>
    </font>
  </fonts>
  <fills count="34">
    <fill>
      <patternFill patternType="none"/>
    </fill>
    <fill>
      <patternFill patternType="gray125"/>
    </fill>
    <fill>
      <patternFill patternType="solid">
        <fgColor indexed="9"/>
        <bgColor indexed="1"/>
      </patternFill>
    </fill>
    <fill>
      <patternFill patternType="solid">
        <fgColor rgb="FFF2F2F2"/>
        <bgColor indexed="64"/>
      </patternFill>
    </fill>
    <fill>
      <patternFill patternType="solid">
        <fgColor rgb="FFFFCC99"/>
        <bgColor indexed="64"/>
      </patternFill>
    </fill>
    <fill>
      <patternFill patternType="solid">
        <fgColor theme="9" tint="0.599993896298105"/>
        <bgColor indexed="64"/>
      </patternFill>
    </fill>
    <fill>
      <patternFill patternType="solid">
        <fgColor theme="9"/>
        <bgColor indexed="64"/>
      </patternFill>
    </fill>
    <fill>
      <patternFill patternType="solid">
        <fgColor theme="8"/>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5"/>
        <bgColor indexed="64"/>
      </patternFill>
    </fill>
    <fill>
      <patternFill patternType="solid">
        <fgColor theme="6" tint="0.599993896298105"/>
        <bgColor indexed="64"/>
      </patternFill>
    </fill>
    <fill>
      <patternFill patternType="solid">
        <fgColor rgb="FFFFC7CE"/>
        <bgColor indexed="64"/>
      </patternFill>
    </fill>
    <fill>
      <patternFill patternType="solid">
        <fgColor rgb="FFFFFFCC"/>
        <bgColor indexed="64"/>
      </patternFill>
    </fill>
    <fill>
      <patternFill patternType="solid">
        <fgColor rgb="FFC6EFCE"/>
        <bgColor indexed="64"/>
      </patternFill>
    </fill>
    <fill>
      <patternFill patternType="solid">
        <fgColor theme="8" tint="0.599993896298105"/>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6"/>
        <bgColor indexed="64"/>
      </patternFill>
    </fill>
    <fill>
      <patternFill patternType="solid">
        <fgColor theme="4"/>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rgb="FFFFEB9C"/>
        <bgColor indexed="64"/>
      </patternFill>
    </fill>
    <fill>
      <patternFill patternType="solid">
        <fgColor rgb="FFA5A5A5"/>
        <bgColor indexed="64"/>
      </patternFill>
    </fill>
    <fill>
      <patternFill patternType="solid">
        <fgColor theme="7"/>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7" fillId="12" borderId="0" applyNumberFormat="0" applyBorder="0" applyAlignment="0" applyProtection="0">
      <alignment vertical="center"/>
    </xf>
    <xf numFmtId="0" fontId="6" fillId="4"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14" borderId="0" applyNumberFormat="0" applyBorder="0" applyAlignment="0" applyProtection="0">
      <alignment vertical="center"/>
    </xf>
    <xf numFmtId="0" fontId="11" fillId="15" borderId="0" applyNumberFormat="0" applyBorder="0" applyAlignment="0" applyProtection="0">
      <alignment vertical="center"/>
    </xf>
    <xf numFmtId="43" fontId="0" fillId="0" borderId="0" applyFont="0" applyFill="0" applyBorder="0" applyAlignment="0" applyProtection="0">
      <alignment vertical="center"/>
    </xf>
    <xf numFmtId="0" fontId="8" fillId="11"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6" borderId="8" applyNumberFormat="0" applyFont="0" applyAlignment="0" applyProtection="0">
      <alignment vertical="center"/>
    </xf>
    <xf numFmtId="0" fontId="8" fillId="19" borderId="0" applyNumberFormat="0" applyBorder="0" applyAlignment="0" applyProtection="0">
      <alignment vertical="center"/>
    </xf>
    <xf numFmtId="0" fontId="10"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9" fillId="0" borderId="7" applyNumberFormat="0" applyFill="0" applyAlignment="0" applyProtection="0">
      <alignment vertical="center"/>
    </xf>
    <xf numFmtId="0" fontId="19" fillId="0" borderId="7" applyNumberFormat="0" applyFill="0" applyAlignment="0" applyProtection="0">
      <alignment vertical="center"/>
    </xf>
    <xf numFmtId="0" fontId="8" fillId="23" borderId="0" applyNumberFormat="0" applyBorder="0" applyAlignment="0" applyProtection="0">
      <alignment vertical="center"/>
    </xf>
    <xf numFmtId="0" fontId="10" fillId="0" borderId="10" applyNumberFormat="0" applyFill="0" applyAlignment="0" applyProtection="0">
      <alignment vertical="center"/>
    </xf>
    <xf numFmtId="0" fontId="8" fillId="25" borderId="0" applyNumberFormat="0" applyBorder="0" applyAlignment="0" applyProtection="0">
      <alignment vertical="center"/>
    </xf>
    <xf numFmtId="0" fontId="5" fillId="3" borderId="5" applyNumberFormat="0" applyAlignment="0" applyProtection="0">
      <alignment vertical="center"/>
    </xf>
    <xf numFmtId="0" fontId="20" fillId="3" borderId="6" applyNumberFormat="0" applyAlignment="0" applyProtection="0">
      <alignment vertical="center"/>
    </xf>
    <xf numFmtId="0" fontId="22" fillId="27" borderId="11" applyNumberFormat="0" applyAlignment="0" applyProtection="0">
      <alignment vertical="center"/>
    </xf>
    <xf numFmtId="0" fontId="7" fillId="31" borderId="0" applyNumberFormat="0" applyBorder="0" applyAlignment="0" applyProtection="0">
      <alignment vertical="center"/>
    </xf>
    <xf numFmtId="0" fontId="8" fillId="13" borderId="0" applyNumberFormat="0" applyBorder="0" applyAlignment="0" applyProtection="0">
      <alignment vertical="center"/>
    </xf>
    <xf numFmtId="0" fontId="14" fillId="0" borderId="9" applyNumberFormat="0" applyFill="0" applyAlignment="0" applyProtection="0">
      <alignment vertical="center"/>
    </xf>
    <xf numFmtId="0" fontId="23" fillId="0" borderId="12" applyNumberFormat="0" applyFill="0" applyAlignment="0" applyProtection="0">
      <alignment vertical="center"/>
    </xf>
    <xf numFmtId="0" fontId="13" fillId="17" borderId="0" applyNumberFormat="0" applyBorder="0" applyAlignment="0" applyProtection="0">
      <alignment vertical="center"/>
    </xf>
    <xf numFmtId="0" fontId="21" fillId="26" borderId="0" applyNumberFormat="0" applyBorder="0" applyAlignment="0" applyProtection="0">
      <alignment vertical="center"/>
    </xf>
    <xf numFmtId="0" fontId="7" fillId="30" borderId="0" applyNumberFormat="0" applyBorder="0" applyAlignment="0" applyProtection="0">
      <alignment vertical="center"/>
    </xf>
    <xf numFmtId="0" fontId="8" fillId="22" borderId="0" applyNumberFormat="0" applyBorder="0" applyAlignment="0" applyProtection="0">
      <alignment vertical="center"/>
    </xf>
    <xf numFmtId="0" fontId="7" fillId="29" borderId="0" applyNumberFormat="0" applyBorder="0" applyAlignment="0" applyProtection="0">
      <alignment vertical="center"/>
    </xf>
    <xf numFmtId="0" fontId="7" fillId="32" borderId="0" applyNumberFormat="0" applyBorder="0" applyAlignment="0" applyProtection="0">
      <alignment vertical="center"/>
    </xf>
    <xf numFmtId="0" fontId="7" fillId="10" borderId="0" applyNumberFormat="0" applyBorder="0" applyAlignment="0" applyProtection="0">
      <alignment vertical="center"/>
    </xf>
    <xf numFmtId="0" fontId="7" fillId="8" borderId="0" applyNumberFormat="0" applyBorder="0" applyAlignment="0" applyProtection="0">
      <alignment vertical="center"/>
    </xf>
    <xf numFmtId="0" fontId="8" fillId="21" borderId="0" applyNumberFormat="0" applyBorder="0" applyAlignment="0" applyProtection="0">
      <alignment vertical="center"/>
    </xf>
    <xf numFmtId="0" fontId="8" fillId="28" borderId="0" applyNumberFormat="0" applyBorder="0" applyAlignment="0" applyProtection="0">
      <alignment vertical="center"/>
    </xf>
    <xf numFmtId="0" fontId="7" fillId="9" borderId="0" applyNumberFormat="0" applyBorder="0" applyAlignment="0" applyProtection="0">
      <alignment vertical="center"/>
    </xf>
    <xf numFmtId="0" fontId="7" fillId="20" borderId="0" applyNumberFormat="0" applyBorder="0" applyAlignment="0" applyProtection="0">
      <alignment vertical="center"/>
    </xf>
    <xf numFmtId="0" fontId="8" fillId="7" borderId="0" applyNumberFormat="0" applyBorder="0" applyAlignment="0" applyProtection="0">
      <alignment vertical="center"/>
    </xf>
    <xf numFmtId="0" fontId="7" fillId="18" borderId="0" applyNumberFormat="0" applyBorder="0" applyAlignment="0" applyProtection="0">
      <alignment vertical="center"/>
    </xf>
    <xf numFmtId="0" fontId="8" fillId="24" borderId="0" applyNumberFormat="0" applyBorder="0" applyAlignment="0" applyProtection="0">
      <alignment vertical="center"/>
    </xf>
    <xf numFmtId="0" fontId="8" fillId="6" borderId="0" applyNumberFormat="0" applyBorder="0" applyAlignment="0" applyProtection="0">
      <alignment vertical="center"/>
    </xf>
    <xf numFmtId="0" fontId="7" fillId="5" borderId="0" applyNumberFormat="0" applyBorder="0" applyAlignment="0" applyProtection="0">
      <alignment vertical="center"/>
    </xf>
    <xf numFmtId="0" fontId="8" fillId="33" borderId="0" applyNumberFormat="0" applyBorder="0" applyAlignment="0" applyProtection="0">
      <alignment vertical="center"/>
    </xf>
    <xf numFmtId="0" fontId="24" fillId="0" borderId="0"/>
  </cellStyleXfs>
  <cellXfs count="23">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2" fillId="0" borderId="0" xfId="0" applyFont="1" applyAlignment="1">
      <alignment horizontal="center" vertical="center" shrinkToFit="1"/>
    </xf>
    <xf numFmtId="0" fontId="3" fillId="0" borderId="0" xfId="0" applyFont="1" applyAlignment="1">
      <alignment horizontal="center" vertical="center"/>
    </xf>
    <xf numFmtId="0" fontId="4" fillId="2" borderId="1" xfId="49" applyFont="1" applyFill="1" applyBorder="1" applyAlignment="1">
      <alignment horizontal="center" vertical="center" wrapText="1"/>
    </xf>
    <xf numFmtId="0" fontId="4" fillId="2" borderId="1" xfId="49" applyFont="1" applyFill="1" applyBorder="1" applyAlignment="1">
      <alignment horizontal="center" vertical="center" shrinkToFi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4" fillId="0" borderId="1" xfId="49" applyFont="1" applyFill="1" applyBorder="1" applyAlignment="1">
      <alignment horizontal="center" vertical="center" wrapText="1"/>
    </xf>
    <xf numFmtId="0" fontId="4" fillId="2" borderId="1" xfId="49" applyFont="1" applyFill="1" applyBorder="1" applyAlignment="1">
      <alignment horizontal="center" vertical="center" wrapText="1" shrinkToFit="1"/>
    </xf>
    <xf numFmtId="177" fontId="4" fillId="2" borderId="1" xfId="49" applyNumberFormat="1" applyFont="1" applyFill="1" applyBorder="1" applyAlignment="1">
      <alignment horizontal="center" vertical="center" wrapText="1"/>
    </xf>
    <xf numFmtId="176" fontId="2" fillId="0" borderId="1" xfId="0" applyNumberFormat="1" applyFont="1" applyBorder="1" applyAlignment="1">
      <alignment horizontal="center" vertical="center"/>
    </xf>
    <xf numFmtId="0" fontId="2" fillId="0" borderId="0" xfId="0" applyFont="1" applyAlignment="1">
      <alignment horizontal="center" vertical="center" wrapText="1"/>
    </xf>
    <xf numFmtId="0" fontId="2" fillId="0" borderId="2" xfId="0" applyFont="1" applyBorder="1" applyAlignment="1">
      <alignment horizontal="center" vertical="center"/>
    </xf>
    <xf numFmtId="0" fontId="4" fillId="0" borderId="2" xfId="49" applyFont="1" applyFill="1" applyBorder="1" applyAlignment="1">
      <alignment horizontal="center" vertical="center" wrapText="1"/>
    </xf>
    <xf numFmtId="177" fontId="4" fillId="2" borderId="2" xfId="49" applyNumberFormat="1" applyFont="1" applyFill="1" applyBorder="1" applyAlignment="1">
      <alignment horizontal="center" vertical="center" wrapText="1"/>
    </xf>
    <xf numFmtId="176" fontId="2" fillId="0" borderId="2" xfId="0" applyNumberFormat="1"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1" xfId="0" applyFont="1" applyBorder="1" applyAlignment="1">
      <alignment horizontal="center" vertical="center" shrinkToFit="1"/>
    </xf>
    <xf numFmtId="0" fontId="1" fillId="0" borderId="1" xfId="0" applyFont="1" applyBorder="1" applyAlignment="1">
      <alignment horizontal="center" vertical="center"/>
    </xf>
    <xf numFmtId="176" fontId="1" fillId="0" borderId="1" xfId="0" applyNumberFormat="1" applyFont="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Normal"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6"/>
  <sheetViews>
    <sheetView tabSelected="1" zoomScale="110" zoomScaleNormal="110" workbookViewId="0">
      <selection activeCell="G20" sqref="G20"/>
    </sheetView>
  </sheetViews>
  <sheetFormatPr defaultColWidth="9" defaultRowHeight="12"/>
  <cols>
    <col min="1" max="1" width="9" style="2"/>
    <col min="2" max="2" width="14.45" style="2" customWidth="1"/>
    <col min="3" max="3" width="36.9083333333333" style="3" customWidth="1"/>
    <col min="4" max="4" width="6.63333333333333" style="2" customWidth="1"/>
    <col min="5" max="5" width="9.63333333333333" style="2" customWidth="1"/>
    <col min="6" max="7" width="9" style="2"/>
    <col min="8" max="8" width="10.8" style="2" customWidth="1"/>
    <col min="9" max="16384" width="9" style="2"/>
  </cols>
  <sheetData>
    <row r="1" ht="30" customHeight="1" spans="1:10">
      <c r="A1" s="4" t="s">
        <v>0</v>
      </c>
      <c r="B1" s="4"/>
      <c r="C1" s="4"/>
      <c r="D1" s="4"/>
      <c r="E1" s="4"/>
      <c r="F1" s="4"/>
      <c r="G1" s="4"/>
      <c r="H1" s="4"/>
      <c r="I1" s="4"/>
      <c r="J1" s="4"/>
    </row>
    <row r="2" ht="24" spans="1:10">
      <c r="A2" s="5" t="s">
        <v>1</v>
      </c>
      <c r="B2" s="5" t="s">
        <v>2</v>
      </c>
      <c r="C2" s="6" t="s">
        <v>3</v>
      </c>
      <c r="D2" s="5" t="s">
        <v>4</v>
      </c>
      <c r="E2" s="5" t="s">
        <v>5</v>
      </c>
      <c r="F2" s="7" t="s">
        <v>6</v>
      </c>
      <c r="G2" s="7" t="s">
        <v>7</v>
      </c>
      <c r="H2" s="8" t="s">
        <v>8</v>
      </c>
      <c r="I2" s="7" t="s">
        <v>9</v>
      </c>
      <c r="J2" s="7" t="s">
        <v>10</v>
      </c>
    </row>
    <row r="3" ht="25" customHeight="1" spans="1:10">
      <c r="A3" s="7" t="s">
        <v>11</v>
      </c>
      <c r="B3" s="9" t="s">
        <v>12</v>
      </c>
      <c r="C3" s="10" t="s">
        <v>13</v>
      </c>
      <c r="D3" s="9" t="s">
        <v>14</v>
      </c>
      <c r="E3" s="11">
        <v>22</v>
      </c>
      <c r="F3" s="7"/>
      <c r="G3" s="7"/>
      <c r="H3" s="12"/>
      <c r="I3" s="12">
        <f>H3*E3</f>
        <v>0</v>
      </c>
      <c r="J3" s="7"/>
    </row>
    <row r="4" ht="25" customHeight="1" spans="1:10">
      <c r="A4" s="7"/>
      <c r="B4" s="9" t="s">
        <v>15</v>
      </c>
      <c r="C4" s="10" t="s">
        <v>16</v>
      </c>
      <c r="D4" s="9" t="s">
        <v>14</v>
      </c>
      <c r="E4" s="11">
        <v>4</v>
      </c>
      <c r="F4" s="7"/>
      <c r="G4" s="7"/>
      <c r="H4" s="12"/>
      <c r="I4" s="12">
        <f t="shared" ref="I4:I15" si="0">H4*E4</f>
        <v>0</v>
      </c>
      <c r="J4" s="7"/>
    </row>
    <row r="5" ht="25" customHeight="1" spans="1:10">
      <c r="A5" s="7"/>
      <c r="B5" s="9" t="s">
        <v>17</v>
      </c>
      <c r="C5" s="13" t="s">
        <v>18</v>
      </c>
      <c r="D5" s="9" t="s">
        <v>14</v>
      </c>
      <c r="E5" s="11">
        <v>4</v>
      </c>
      <c r="F5" s="7"/>
      <c r="G5" s="7"/>
      <c r="H5" s="12"/>
      <c r="I5" s="12">
        <f t="shared" si="0"/>
        <v>0</v>
      </c>
      <c r="J5" s="7"/>
    </row>
    <row r="6" ht="25" customHeight="1" spans="1:10">
      <c r="A6" s="7"/>
      <c r="B6" s="9" t="s">
        <v>19</v>
      </c>
      <c r="C6" s="13" t="s">
        <v>20</v>
      </c>
      <c r="D6" s="9" t="s">
        <v>14</v>
      </c>
      <c r="E6" s="11">
        <v>1</v>
      </c>
      <c r="F6" s="7"/>
      <c r="G6" s="7"/>
      <c r="H6" s="12"/>
      <c r="I6" s="12">
        <f t="shared" si="0"/>
        <v>0</v>
      </c>
      <c r="J6" s="7"/>
    </row>
    <row r="7" ht="25" customHeight="1" spans="1:10">
      <c r="A7" s="7"/>
      <c r="B7" s="9" t="s">
        <v>21</v>
      </c>
      <c r="C7" s="13" t="s">
        <v>22</v>
      </c>
      <c r="D7" s="9" t="s">
        <v>23</v>
      </c>
      <c r="E7" s="11">
        <v>1</v>
      </c>
      <c r="F7" s="7"/>
      <c r="G7" s="7"/>
      <c r="H7" s="12"/>
      <c r="I7" s="12">
        <f t="shared" si="0"/>
        <v>0</v>
      </c>
      <c r="J7" s="7"/>
    </row>
    <row r="8" ht="25" customHeight="1" spans="1:10">
      <c r="A8" s="7"/>
      <c r="B8" s="9" t="s">
        <v>24</v>
      </c>
      <c r="C8" s="13" t="s">
        <v>25</v>
      </c>
      <c r="D8" s="9" t="s">
        <v>23</v>
      </c>
      <c r="E8" s="11">
        <v>1</v>
      </c>
      <c r="F8" s="7"/>
      <c r="G8" s="7"/>
      <c r="H8" s="12"/>
      <c r="I8" s="12">
        <f t="shared" si="0"/>
        <v>0</v>
      </c>
      <c r="J8" s="7"/>
    </row>
    <row r="9" ht="25" customHeight="1" spans="1:10">
      <c r="A9" s="7"/>
      <c r="B9" s="9" t="s">
        <v>26</v>
      </c>
      <c r="C9" s="10" t="s">
        <v>27</v>
      </c>
      <c r="D9" s="9" t="s">
        <v>28</v>
      </c>
      <c r="E9" s="11">
        <v>24</v>
      </c>
      <c r="F9" s="7"/>
      <c r="G9" s="7"/>
      <c r="H9" s="12"/>
      <c r="I9" s="12">
        <f t="shared" si="0"/>
        <v>0</v>
      </c>
      <c r="J9" s="7"/>
    </row>
    <row r="10" ht="25" customHeight="1" spans="1:10">
      <c r="A10" s="7" t="s">
        <v>29</v>
      </c>
      <c r="B10" s="9" t="s">
        <v>30</v>
      </c>
      <c r="C10" s="10" t="s">
        <v>31</v>
      </c>
      <c r="D10" s="9" t="s">
        <v>23</v>
      </c>
      <c r="E10" s="11">
        <v>30</v>
      </c>
      <c r="F10" s="7"/>
      <c r="G10" s="7"/>
      <c r="H10" s="12"/>
      <c r="I10" s="12">
        <f t="shared" si="0"/>
        <v>0</v>
      </c>
      <c r="J10" s="7"/>
    </row>
    <row r="11" ht="25" customHeight="1" spans="1:10">
      <c r="A11" s="7"/>
      <c r="B11" s="9" t="s">
        <v>32</v>
      </c>
      <c r="C11" s="10" t="s">
        <v>33</v>
      </c>
      <c r="D11" s="9" t="s">
        <v>23</v>
      </c>
      <c r="E11" s="11">
        <v>2</v>
      </c>
      <c r="F11" s="7"/>
      <c r="G11" s="7"/>
      <c r="H11" s="12"/>
      <c r="I11" s="12">
        <f t="shared" si="0"/>
        <v>0</v>
      </c>
      <c r="J11" s="7"/>
    </row>
    <row r="12" ht="25" customHeight="1" spans="1:10">
      <c r="A12" s="7"/>
      <c r="B12" s="9" t="s">
        <v>34</v>
      </c>
      <c r="C12" s="13" t="s">
        <v>35</v>
      </c>
      <c r="D12" s="9" t="s">
        <v>23</v>
      </c>
      <c r="E12" s="11">
        <v>1</v>
      </c>
      <c r="F12" s="7"/>
      <c r="G12" s="7"/>
      <c r="H12" s="12"/>
      <c r="I12" s="12">
        <f t="shared" si="0"/>
        <v>0</v>
      </c>
      <c r="J12" s="7"/>
    </row>
    <row r="13" ht="25" customHeight="1" spans="1:10">
      <c r="A13" s="7" t="s">
        <v>36</v>
      </c>
      <c r="B13" s="9" t="s">
        <v>37</v>
      </c>
      <c r="C13" s="6" t="s">
        <v>38</v>
      </c>
      <c r="D13" s="9" t="s">
        <v>14</v>
      </c>
      <c r="E13" s="11">
        <v>1</v>
      </c>
      <c r="F13" s="7"/>
      <c r="G13" s="7"/>
      <c r="H13" s="12"/>
      <c r="I13" s="12">
        <f t="shared" si="0"/>
        <v>0</v>
      </c>
      <c r="J13" s="7"/>
    </row>
    <row r="14" ht="25" customHeight="1" spans="1:10">
      <c r="A14" s="7"/>
      <c r="B14" s="9" t="s">
        <v>39</v>
      </c>
      <c r="C14" s="13" t="s">
        <v>40</v>
      </c>
      <c r="D14" s="9" t="s">
        <v>23</v>
      </c>
      <c r="E14" s="11">
        <v>2</v>
      </c>
      <c r="F14" s="7"/>
      <c r="G14" s="7"/>
      <c r="H14" s="12"/>
      <c r="I14" s="12">
        <f t="shared" si="0"/>
        <v>0</v>
      </c>
      <c r="J14" s="7"/>
    </row>
    <row r="15" ht="25" customHeight="1" spans="1:10">
      <c r="A15" s="14"/>
      <c r="B15" s="15" t="s">
        <v>41</v>
      </c>
      <c r="C15" s="13" t="s">
        <v>42</v>
      </c>
      <c r="D15" s="15" t="s">
        <v>23</v>
      </c>
      <c r="E15" s="16">
        <v>4</v>
      </c>
      <c r="F15" s="14"/>
      <c r="G15" s="14"/>
      <c r="H15" s="17"/>
      <c r="I15" s="12">
        <f t="shared" si="0"/>
        <v>0</v>
      </c>
      <c r="J15" s="14"/>
    </row>
    <row r="16" s="1" customFormat="1" ht="25" customHeight="1" spans="1:10">
      <c r="A16" s="18" t="s">
        <v>43</v>
      </c>
      <c r="B16" s="19"/>
      <c r="C16" s="20"/>
      <c r="D16" s="21"/>
      <c r="E16" s="21">
        <f>SUM(E3:E15)</f>
        <v>97</v>
      </c>
      <c r="F16" s="21"/>
      <c r="G16" s="21"/>
      <c r="H16" s="22"/>
      <c r="I16" s="22">
        <f>SUM(I3:I15)</f>
        <v>0</v>
      </c>
      <c r="J16" s="21"/>
    </row>
  </sheetData>
  <mergeCells count="5">
    <mergeCell ref="A1:J1"/>
    <mergeCell ref="A16:B16"/>
    <mergeCell ref="A3:A9"/>
    <mergeCell ref="A10:A12"/>
    <mergeCell ref="A13:A15"/>
  </mergeCell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明细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yp-inb</dc:creator>
  <cp:lastModifiedBy>毕浪</cp:lastModifiedBy>
  <dcterms:created xsi:type="dcterms:W3CDTF">2023-07-26T08:44:00Z</dcterms:created>
  <dcterms:modified xsi:type="dcterms:W3CDTF">2023-08-18T07:00:47Z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92718B6A75884E82B35D63F9AA2CF71F</vt:lpwstr>
  </property>
  <property fmtid="{D5CDD505-2E9C-101B-9397-08002B2CF9AE}" pid="3" name="KSOProductBuildVer">
    <vt:lpwstr>2052-11.8.2.11542</vt:lpwstr>
  </property>
</Properties>
</file>